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595" activeTab="0"/>
  </bookViews>
  <sheets>
    <sheet name="명시이월조서 제출서식" sheetId="1" r:id="rId1"/>
  </sheets>
  <definedNames>
    <definedName name="_xlnm.Print_Area" localSheetId="0">'명시이월조서 제출서식'!$A$1:$I$265</definedName>
    <definedName name="_xlnm.Print_Titles" localSheetId="0">'명시이월조서 제출서식'!$2:$3</definedName>
  </definedNames>
  <calcPr fullCalcOnLoad="1"/>
</workbook>
</file>

<file path=xl/sharedStrings.xml><?xml version="1.0" encoding="utf-8"?>
<sst xmlns="http://schemas.openxmlformats.org/spreadsheetml/2006/main" count="2446" uniqueCount="764">
  <si>
    <t>정책사업</t>
  </si>
  <si>
    <t>단위사업</t>
  </si>
  <si>
    <t>세부사업</t>
  </si>
  <si>
    <t>편성목</t>
  </si>
  <si>
    <t>이월사유</t>
  </si>
  <si>
    <t>(단위 : 천원)</t>
  </si>
  <si>
    <t>명시이월내용
(사업개요등)</t>
  </si>
  <si>
    <t>부서명</t>
  </si>
  <si>
    <t>※ 익년도 1월중 명시이월 금액확정시 금번 승인받은 이월액 한도내에서만 가능함에 유의</t>
  </si>
  <si>
    <t>2017년도 명시이월사업조서</t>
  </si>
  <si>
    <t>2017년
예산액</t>
  </si>
  <si>
    <t>2018년
이월액</t>
  </si>
  <si>
    <t>※ 계약종료일시가 2017년말을 넘는사업의 경우 계속비 사업을 제외하고 무조건 명시이월조서 제출(사고이월 대상이 아님)</t>
  </si>
  <si>
    <r>
      <t>※ e-hojo 입력 후 출력</t>
    </r>
    <r>
      <rPr>
        <sz val="12"/>
        <rFont val="HY울릉도M"/>
        <family val="1"/>
      </rPr>
      <t xml:space="preserve">(예산편성관리&gt;예산서관리&gt;명시이월조서)하여 </t>
    </r>
    <r>
      <rPr>
        <sz val="12"/>
        <color indexed="10"/>
        <rFont val="HY울릉도M"/>
        <family val="1"/>
      </rPr>
      <t>결재를 득한 후 사본 및 당해서식 작성 제출</t>
    </r>
  </si>
  <si>
    <t>상생협력담당관</t>
  </si>
  <si>
    <t>일자리경제과</t>
  </si>
  <si>
    <t>지역경제안정</t>
  </si>
  <si>
    <t>성안길상점가주차장조성</t>
  </si>
  <si>
    <t>시설비및부대비</t>
  </si>
  <si>
    <t>정책기획과</t>
  </si>
  <si>
    <t>시정역량강화</t>
  </si>
  <si>
    <t>시정업무평가</t>
  </si>
  <si>
    <t>연구개발비</t>
  </si>
  <si>
    <t>회계과</t>
  </si>
  <si>
    <t>효율적인 공유재산 관리</t>
  </si>
  <si>
    <t>여성가족과</t>
  </si>
  <si>
    <t>여성복지증진</t>
  </si>
  <si>
    <t>아동복지기반조성</t>
  </si>
  <si>
    <t>민간자본이전</t>
  </si>
  <si>
    <t>보육의 공공성 강화</t>
  </si>
  <si>
    <t>24시간국공립어린이집 건립</t>
  </si>
  <si>
    <t>문화예술과</t>
  </si>
  <si>
    <t>문화예술진흥</t>
  </si>
  <si>
    <t>문화예술행사 지원</t>
  </si>
  <si>
    <t>문화재 보존관리</t>
  </si>
  <si>
    <t>도지정문화재 보수정비사업</t>
  </si>
  <si>
    <t>수해복구사업</t>
  </si>
  <si>
    <t>전통사찰관리</t>
  </si>
  <si>
    <t>문화산업육성</t>
  </si>
  <si>
    <t>문화기반 시설 확충</t>
  </si>
  <si>
    <t>문화산업 육성</t>
  </si>
  <si>
    <t>문화기반시설 확충</t>
  </si>
  <si>
    <t>사주당태교랜드 조성사업</t>
  </si>
  <si>
    <t>시설비 및 부대비</t>
  </si>
  <si>
    <t>체육진흥과</t>
  </si>
  <si>
    <t>사회체육진흥</t>
  </si>
  <si>
    <t>전문체육육성지원</t>
  </si>
  <si>
    <t>지방체육진흥사업(기금)</t>
  </si>
  <si>
    <t>일반보상금</t>
  </si>
  <si>
    <t>재료비</t>
  </si>
  <si>
    <t>사회체육 진흥</t>
  </si>
  <si>
    <t>공공체육시설 확충</t>
  </si>
  <si>
    <t>남일게이트볼장 건립사업</t>
  </si>
  <si>
    <t>시립미술관 
본관전시운영</t>
  </si>
  <si>
    <t>기획전(Ⅱ)</t>
  </si>
  <si>
    <t>농업정책과</t>
  </si>
  <si>
    <t>농업기반시설 정비사업</t>
  </si>
  <si>
    <t>마을단위신규마을</t>
  </si>
  <si>
    <t>가뭄대책비(관정개발)</t>
  </si>
  <si>
    <t>○사업명:송암리 관정개발공사
○기  간:2017.10.~2018.02.
○사업량:대형관정 1식</t>
  </si>
  <si>
    <t>○사업명:상정리 관정개발공사
○기  간:2017.10.~2018.02.
○사업량:대형관정 1식</t>
  </si>
  <si>
    <t>시군수리시설개보수사업</t>
  </si>
  <si>
    <t>한발대비용수개발사업</t>
  </si>
  <si>
    <t>○사업명:팔봉지구 암반관정 개발공사
○기  간:2017.10.~2018.02.
○사업량:대형관정 1식</t>
  </si>
  <si>
    <t>○사업명:두모2지구 암반관정 개발공사
○기  간:2017.10.~2018.02.
○사업량:대형관정 1식</t>
  </si>
  <si>
    <t>농업기반시설 확충사업</t>
  </si>
  <si>
    <t>○사업명:문의면 하동골저수지 정비공사
○기  간:2017.10.~2018.04.
○사업량:저수지 보수공사 1식</t>
  </si>
  <si>
    <t>친환경농산과</t>
  </si>
  <si>
    <t>고품질 식량작물생산</t>
  </si>
  <si>
    <t>농업경영안정</t>
  </si>
  <si>
    <t>농작물 가뭄대책</t>
  </si>
  <si>
    <t>벼재배농가 경영안정지원</t>
  </si>
  <si>
    <t>쌀생산 농업인 소득지원</t>
  </si>
  <si>
    <t>밭농업직불제</t>
  </si>
  <si>
    <t>민간이전</t>
  </si>
  <si>
    <t>축산과</t>
  </si>
  <si>
    <t>축산경쟁력강화</t>
  </si>
  <si>
    <t>축사시설현대화사업</t>
  </si>
  <si>
    <t>마을내 축사 이전사업</t>
  </si>
  <si>
    <t>가축방역</t>
  </si>
  <si>
    <t>일반운영비</t>
  </si>
  <si>
    <t>AI휴지기제 지원</t>
  </si>
  <si>
    <t>축산경쟁력 강화</t>
  </si>
  <si>
    <t>친환경 축수산 관리</t>
  </si>
  <si>
    <t>조사료 가공유통시설 지원</t>
  </si>
  <si>
    <t>산림과</t>
  </si>
  <si>
    <t>임엄경쟁력강화</t>
  </si>
  <si>
    <t>산림보호</t>
  </si>
  <si>
    <t>수해복구사업(국비)</t>
  </si>
  <si>
    <t>재난예방안전강화</t>
  </si>
  <si>
    <t>어린이놀이시설안전
관리</t>
  </si>
  <si>
    <t>재해대비 및 복구
(수해복구사업)</t>
  </si>
  <si>
    <t>수해
복구
사업</t>
  </si>
  <si>
    <t>지진대피소 표지판 
설치사업</t>
  </si>
  <si>
    <t>도시계획과</t>
  </si>
  <si>
    <t>살고싶은 도시건설</t>
  </si>
  <si>
    <t>공동주택과</t>
  </si>
  <si>
    <t>재난시설 긴급지원</t>
  </si>
  <si>
    <t>지적관리 및 재조사</t>
  </si>
  <si>
    <t>지적재조사사업</t>
  </si>
  <si>
    <t>공원녹지과</t>
  </si>
  <si>
    <t>공원조성</t>
  </si>
  <si>
    <t>도시공원조성</t>
  </si>
  <si>
    <t>건강증진</t>
  </si>
  <si>
    <t>○사업명:치매안심센터설치
○기  간:2017.12.~2018.12
○사업량:치매안심센터 1개소 설치</t>
  </si>
  <si>
    <t>서원보건소</t>
  </si>
  <si>
    <t>보건의료시설
기반구축</t>
  </si>
  <si>
    <t>자산취득비</t>
  </si>
  <si>
    <t>흥덕보건소</t>
  </si>
  <si>
    <t>청원보건소</t>
  </si>
  <si>
    <t>교통정책과</t>
  </si>
  <si>
    <t>교통정보체계적 관리</t>
  </si>
  <si>
    <t>교통정책 관리</t>
  </si>
  <si>
    <t>교통계획수립</t>
  </si>
  <si>
    <t>철도업무추진</t>
  </si>
  <si>
    <t>청주시 철도이용환경 개선</t>
  </si>
  <si>
    <t>주정차관리</t>
  </si>
  <si>
    <t>터미널 관리</t>
  </si>
  <si>
    <t>대중교통
시설 개선</t>
  </si>
  <si>
    <t>으뜸대중교통</t>
  </si>
  <si>
    <t>대중교통육성 지원</t>
  </si>
  <si>
    <t>대중교통과</t>
  </si>
  <si>
    <t>하천방재과</t>
  </si>
  <si>
    <t>지방하천유지관리사업</t>
  </si>
  <si>
    <t>지방하천수해복구사업</t>
  </si>
  <si>
    <t>지방하천배수시설개선사업</t>
  </si>
  <si>
    <t>소하천 수해복구사업</t>
  </si>
  <si>
    <t>수해복구
사업</t>
  </si>
  <si>
    <t>환경정책과</t>
  </si>
  <si>
    <t>환경도시조성</t>
  </si>
  <si>
    <t>오수 및 가축분뇨 관리</t>
  </si>
  <si>
    <t>천연가스차량구입비보조</t>
  </si>
  <si>
    <t>전기자동차구매지원</t>
  </si>
  <si>
    <t>이륜자동차보급사업</t>
  </si>
  <si>
    <t>대기오염관리</t>
  </si>
  <si>
    <t>도시재생과</t>
  </si>
  <si>
    <t>공공시설과</t>
  </si>
  <si>
    <t>가덕면 다목적회관 건립</t>
  </si>
  <si>
    <t>남일면 다목적회관 건립</t>
  </si>
  <si>
    <t>공원녹지관리</t>
  </si>
  <si>
    <t>녹지시설관리</t>
  </si>
  <si>
    <t>탑동 일신여중뒤
(소3-209호)도로개설</t>
  </si>
  <si>
    <t>남일 효촌 한진주택옆
(소2-183호)도로개설</t>
  </si>
  <si>
    <t>미원면 미원2리
(소2-1256외1)도로개설</t>
  </si>
  <si>
    <t>금천동 종합문구옆
(소2-292호)도로개설</t>
  </si>
  <si>
    <t>남일 효촌 주원애뜰앞
(소2-192호)도로개설</t>
  </si>
  <si>
    <t>영운동 청주아파트앞
(소2-115호) 도로개설</t>
  </si>
  <si>
    <t>대성동 도시계획도로
(소로3-31외1개노선)개설
[향교옆]</t>
  </si>
  <si>
    <t>재난·재해 예방</t>
  </si>
  <si>
    <t>도로관리</t>
  </si>
  <si>
    <t>소규모 지역가꾸기 사업</t>
  </si>
  <si>
    <t>하천∙배수시설 개선</t>
  </si>
  <si>
    <t>소하천정비사업</t>
  </si>
  <si>
    <t>교량및시설물유지관리</t>
  </si>
  <si>
    <t>하천정비및유지관리</t>
  </si>
  <si>
    <t>평촌교내진보강</t>
  </si>
  <si>
    <t>민방위운영</t>
  </si>
  <si>
    <t>민방위교육훈련추진</t>
  </si>
  <si>
    <t>녹지시설 관리</t>
  </si>
  <si>
    <t>흥덕구 
민원지적과</t>
  </si>
  <si>
    <t>가로보안등 신설 및 교체</t>
  </si>
  <si>
    <t>도시계획도로 개설사업</t>
  </si>
  <si>
    <t>도로정비 및 유지보수</t>
  </si>
  <si>
    <t>주민숙원사업</t>
  </si>
  <si>
    <t>소규모시설
지역개발사업</t>
  </si>
  <si>
    <t>하수관리</t>
  </si>
  <si>
    <t>배수시설 정비
및 유지관리</t>
  </si>
  <si>
    <t>청원구 
건설교통과</t>
  </si>
  <si>
    <t>도로개설</t>
  </si>
  <si>
    <t>율량동 상리마을 진입로 
도로개설</t>
  </si>
  <si>
    <t>주성동 소로1-366호선 
도로개설공사</t>
  </si>
  <si>
    <t>내덕2동주민센터 주변 
도로개설</t>
  </si>
  <si>
    <t>내덕2동 2통(소로3-68) 
도로개설</t>
  </si>
  <si>
    <t>내수 마산리 도원교 
재가설공사(수해복구사업)</t>
  </si>
  <si>
    <t>○사업명:내수 마산리 도원교 재가설공사
○기  간:2017.10.~2018.12.
○사업량:교량재가설 L=35m, B=8m</t>
  </si>
  <si>
    <t>낭성면</t>
  </si>
  <si>
    <t>일반지역개발</t>
  </si>
  <si>
    <t>지역개발사업</t>
  </si>
  <si>
    <t>미원면</t>
  </si>
  <si>
    <t>지역개발</t>
  </si>
  <si>
    <t>소규모주민복지사업</t>
  </si>
  <si>
    <t>자치행정</t>
  </si>
  <si>
    <t>일반행정추진</t>
  </si>
  <si>
    <t>문화시설물유지관리</t>
  </si>
  <si>
    <t>남일면</t>
  </si>
  <si>
    <t>소규모주민숙원사업</t>
  </si>
  <si>
    <t>오송읍</t>
  </si>
  <si>
    <t>지여개발</t>
  </si>
  <si>
    <t>강내면</t>
  </si>
  <si>
    <t>내수읍</t>
  </si>
  <si>
    <t>오창읍</t>
  </si>
  <si>
    <t>오창과학단지
조성 및 운영</t>
  </si>
  <si>
    <t>오창과학산업단지 관리</t>
  </si>
  <si>
    <t>공원시설물 및
녹지관리</t>
  </si>
  <si>
    <t>ㅇ사업명 : 2017년 오창읍 띠녹지 월동보호책 설치공사
ㅇ위치: 오창읍 제1,2산단
ㅇ기간: 2017.11~2018.3
ㅇ사업량:10개노선(10,077m)</t>
  </si>
  <si>
    <t>북이면</t>
  </si>
  <si>
    <t>하천·배수시설 개선</t>
  </si>
  <si>
    <t>시설비및부대비</t>
  </si>
  <si>
    <t>수해복구사업</t>
  </si>
  <si>
    <t>검토내역</t>
  </si>
  <si>
    <t xml:space="preserve">계속비이월예산은 어떻게 하죠??
명시이월 안됩니다. </t>
  </si>
  <si>
    <t>오창시장 주차장 조성</t>
  </si>
  <si>
    <t>본예산</t>
  </si>
  <si>
    <t>편성</t>
  </si>
  <si>
    <t>보조/자체</t>
  </si>
  <si>
    <t>1회추경</t>
  </si>
  <si>
    <t>보조</t>
  </si>
  <si>
    <t>자체</t>
  </si>
  <si>
    <t>2회추경</t>
  </si>
  <si>
    <t>수해복구</t>
  </si>
  <si>
    <t>3회추경</t>
  </si>
  <si>
    <t>수해복구사업</t>
  </si>
  <si>
    <t>예비비</t>
  </si>
  <si>
    <t>보조</t>
  </si>
  <si>
    <t>본예산</t>
  </si>
  <si>
    <t>수해복구공사</t>
  </si>
  <si>
    <t>예비비</t>
  </si>
  <si>
    <t>자체</t>
  </si>
  <si>
    <t>수해복구사업</t>
  </si>
  <si>
    <t>2회추경</t>
  </si>
  <si>
    <t>3회추경</t>
  </si>
  <si>
    <t>미원 가양리 농로 외1개소 복구공사를 분리함 참고</t>
  </si>
  <si>
    <t>수정함</t>
  </si>
  <si>
    <t>상생과화합으로
으뜸청주구현</t>
  </si>
  <si>
    <t>균형발전을 통한
지역 불균형 해소</t>
  </si>
  <si>
    <t>상권활성화 및
소상공인지원</t>
  </si>
  <si>
    <t>전략적성과 및
정확한 통계관리</t>
  </si>
  <si>
    <t>노폭13m미만의
도시계획도로개설</t>
  </si>
  <si>
    <t>노폭14m미만의
도시계획도로개설</t>
  </si>
  <si>
    <t>노폭15m미만의
도시계획도로개설</t>
  </si>
  <si>
    <t>노폭16m미만의
도시계획도로개설</t>
  </si>
  <si>
    <t>노폭17m미만의
도시계획도로개설</t>
  </si>
  <si>
    <t>노폭18m미만의
도시계획도로개설</t>
  </si>
  <si>
    <t>노폭19m미만의
도시계획도로개설</t>
  </si>
  <si>
    <t>오송읍공공기관유치에 따른
진입로개설공사</t>
  </si>
  <si>
    <t>○사업명:성안길상점가 주차장 조성
○기  간:2017.10.~2018.12.
○사업량:입구확장(54.9㎡)</t>
  </si>
  <si>
    <t>○사업명:오송읍 공공기관유치에 따른
         진입도로개설공사
○기  간:2017.01.~2018.03.
○사업량:진입도로 개설공사 1식</t>
  </si>
  <si>
    <t>○사업명:오창시장 주차장 조성
○기  간:2017.09.~ 2018.12.
○사업량:주차장 50면(1,342㎡)</t>
  </si>
  <si>
    <t>○사업명:2017년도 성과관리 용역
○기  간:2017.01.~2018.03.
○사업량:145개 부서 평가</t>
  </si>
  <si>
    <t>○편성시기:본예산
○이월사유:시설물공사 준공(12월)후
  GIS DB구축용역 추진에 따른 공기부족</t>
  </si>
  <si>
    <t>○편성시기:2회추경
○이월사유:2회추경 편성사업으로
  절대공기 부족</t>
  </si>
  <si>
    <t>○편성시기:본예산
○이월사유:연말기준 평가필요로
  절대공기 부족</t>
  </si>
  <si>
    <t>혹시 올해로 명시이월했던 특교세는….</t>
  </si>
  <si>
    <t>본예산</t>
  </si>
  <si>
    <t>1회추경</t>
  </si>
  <si>
    <t>합  계</t>
  </si>
  <si>
    <t>투명하고
공명정대한
회계질서 확립</t>
  </si>
  <si>
    <t>공유재산의
경영적 관리</t>
  </si>
  <si>
    <t>○사업명:공유(도유)재산 무단점유
         행정대집행비
○기  간:2017.05.~2018.03
○사업량:무단식재 두충나무 제거</t>
  </si>
  <si>
    <t>○편성시기:1회추경
○이월사유:대집행 사전절차 추진에
  따른 절대공기 부족</t>
  </si>
  <si>
    <t>여성.아동.
보육.건강가족</t>
  </si>
  <si>
    <t>성폭력 방지 및 피해자
지원사업</t>
  </si>
  <si>
    <t>민간자본이전</t>
  </si>
  <si>
    <t>○사업명:자립형 장애인 성폭력 피해자
         보호시설 설치
○기  간:2017.05.~2018.06
○사업량:보호시설 신축 1식</t>
  </si>
  <si>
    <t>○편성시기:1회추경
○이월사유:신축규모변경(2층-&gt;4층)에
  따른 설계 및 인허가기간 추가소요</t>
  </si>
  <si>
    <t>아동복지시설기능보강</t>
  </si>
  <si>
    <t>○사업명:충북희망원 증개축
○기  간:2017.01.~2018.06
○사업량:사무동 증개축 1식</t>
  </si>
  <si>
    <t>○편성시기:본예산
○이월사유:도매시장이전부지 희망원
  제척결정 지연으로 절대공기 부족</t>
  </si>
  <si>
    <t>시설비및부대비</t>
  </si>
  <si>
    <t>○사업명:부지조성(성토)공사
○기  간:2017.05.~20180.5
○사업량:부지조성공사 1식</t>
  </si>
  <si>
    <t>○편성시기:1회추경
○이월사유:문화재 시굴조사에 따른
  사업지연</t>
  </si>
  <si>
    <t>○사업명:24시간 국공립어린이집 건립
○기  간:2017.05.~2018.09
○사업량:어린이집 건립 1식</t>
  </si>
  <si>
    <t>○편성시기:1회추경
○이월사유:문화재 시굴조사에 따른
  부지조성공사 지연으로 건립공사 지연</t>
  </si>
  <si>
    <t>청주문화의집
시민행복공간 조성</t>
  </si>
  <si>
    <t>○사업명:청주문화의집 시민행복공간 조성
○기  간:2017.12.~2018.08.
○사업량:리모델링 1식</t>
  </si>
  <si>
    <t>○편성시기:3회추경
○이월사유:3회추경 편성에 따른
  절대공기 부족</t>
  </si>
  <si>
    <t>전통문화
보존 및 전승</t>
  </si>
  <si>
    <t>ㅇ사업명:탑동양관 3호 내외부 보수정비
ㅇ기  간:2017.01.-2018.03.
ㅇ사업량:탑동양관 3호관 보수정비 1식</t>
  </si>
  <si>
    <t>○편성시기:본예산(3회추경 증액)
○이월사유:3회추경 증액편성에 따른
  절대공기 부족</t>
  </si>
  <si>
    <t>ㅇ사업명:모충사 주변정비
ㅇ기  간:2017.12.-2018.04.
ㅇ사업량:모충사 주변 위험사면
         석축 보강 등 주변정비</t>
  </si>
  <si>
    <t>국가지정문화재
보수정비사업</t>
  </si>
  <si>
    <t>○사업명:용화사 석조불상군 정밀실측
○기  간:2017.05.~2018.03.
○사업량:용화사 석조불상군 3D스캔 등
         정밀실측 및 기록화작업</t>
  </si>
  <si>
    <t>○편성시기:1회추경
○이월사유:절대공기 부족</t>
  </si>
  <si>
    <t>○사업명:상당산성 수문 및
         성곽발굴지 정비사업
○기  간:2017.05.~2018.12.
○사업량:상당산성 수문 성곽정비(500㎡)</t>
  </si>
  <si>
    <t>○편성시기:1회추경
○이월사유:발굴조사 지연(12월 완료)
  으로 절대공기 부족</t>
  </si>
  <si>
    <t>국가지정 및 등록문화재
방충방염</t>
  </si>
  <si>
    <t>○사업명:안심사 목조건물 흰개미 방충
○기  간:2017.05.~2018.06.
○사업량:대웅전 외 3개동 방충제 도포 및
         흰개미 모니터링</t>
  </si>
  <si>
    <t>○편성시기:1회추경
○이월사유:모니터링 절대공기(300일)
  부족</t>
  </si>
  <si>
    <t>ㅇ사업명:상당산성 수해복구사업
ㅇ기  간:2017.10.-2018.06.
ㅇ사업량:상당산성 산사태(7,900㎡)복구</t>
  </si>
  <si>
    <t>○편성시기:2회추경
○이월사유:2회추경 편성사업으로
  절대공기 부족</t>
  </si>
  <si>
    <t>전통사찰 및
문화시설관리</t>
  </si>
  <si>
    <t xml:space="preserve">ㅇ사업명:보현사종각 지붕보수 및 단청보수
ㅇ기  간:2017.01.~2018.12.
ㅇ사업량:종각 지붕보수 및 단청보수 </t>
  </si>
  <si>
    <t>○편성시기:본예산
○계약일시:미추진
○이월사유:주지 해임에 따른 소송
  진행중으로 절대공기 부족</t>
  </si>
  <si>
    <t>산업단지, 폐산업시설
문화재생사업 조성(생활)</t>
  </si>
  <si>
    <t>○사업명:청주 동부창고 문화재생사업
○기  간:2017.01.~2018.12.
○대  상:동부창고6,8동
○사업량:건물 1,952㎡(2개동),
         광장 7,600㎡</t>
  </si>
  <si>
    <t>○편성시기:본예산
○이월사유:사전프로그램 운영 및
  문체부 문화재생사업 컨설팅
  진행으로 절대공기 부족</t>
  </si>
  <si>
    <t>○사업명:기본계획 수립용역 및 도시관리
         계획 시설 결정 용역
○기  간:2017.01.~2018.11
○사업량:기본계획 수립용역 및 도시관리
         계획 시설결정용역 각1식</t>
  </si>
  <si>
    <t xml:space="preserve">○사업명:해외전지훈련(검도부)
○기  간:2017.12.~2018.02
○사업량:해외전지훈련 1식   </t>
  </si>
  <si>
    <t>○사업명:훈련및경기용품 구입(롤러)
○기  간:2017.12.~2018.02
○사업량:MPC바퀴구입</t>
  </si>
  <si>
    <t>○편성시기:3회추경
○이월사유:3회추경 편성에 따른
  절대공기 부족</t>
  </si>
  <si>
    <t>○사업명:남일게이트볼장 건립사업 보상비
○기  간:2017.10.~2018.06.
○사업량:실내게이트볼장 1식</t>
  </si>
  <si>
    <t>○편성시기:2회추경
○이월사유:2회추경 편성사업으로
  절대공기 부족</t>
  </si>
  <si>
    <t>체육시설관리과</t>
  </si>
  <si>
    <t>최고수준의
체육시설관리</t>
  </si>
  <si>
    <t>경기력향상을위한
체육시설개선</t>
  </si>
  <si>
    <t>남궁유도회관 시설개선
사업(건축)</t>
  </si>
  <si>
    <t>시설비및부대비</t>
  </si>
  <si>
    <t>○사업명:남궁유도회관 시설개선사업
○기  간:2017.10.~2018.12.
○사업량:내외부마감교체,
         화장실∙샤워실∙합숙소 개선 등</t>
  </si>
  <si>
    <t>국제테니스장 시설정비
사업(건축)</t>
  </si>
  <si>
    <t>○사업명:국제테니스장 시설정비사업
○기  간:2017.10.~2018.12.
○사업량:테니스코트(10면)교체, 관리동
         리모델링, 조명 및 방송장비 교체</t>
  </si>
  <si>
    <t>안전을 최우선으로
하는 체육시설
유지관리</t>
  </si>
  <si>
    <t>청주야구장 우레탄
교체공사(건축)</t>
  </si>
  <si>
    <t>○사업명:청주야구장 우레탄 교체공사
○기  간:2017.10.~2018.06.
○사업량:관람석바닥 철거 및 재설치</t>
  </si>
  <si>
    <t>청주롤러 스케이트장
우레탄 교체공사</t>
  </si>
  <si>
    <t>○사업명:청주롤러 스케이트장 우레탄
         교체공사
○기  간:2017.10.~2018.06.
○사업량:우레탄 교체공사 1식</t>
  </si>
  <si>
    <t>체육시설관리</t>
  </si>
  <si>
    <t>○사업명:청주야구장 안전그물망 설치공사
○기  간:2017.10.~2018.06.
○사업량:안전그물망 철거 및 재설치 등</t>
  </si>
  <si>
    <t>청주야외 스케이트
눈썰매장 설치 및 운영</t>
  </si>
  <si>
    <t>○사업명:청주야외스케이트장 썰매장
         설치 및 운영
○기  간:2017.10.~2018.03.
○사업량:야외스케이트 및 부대시설 설치</t>
  </si>
  <si>
    <t>청주야구장 조명타워
시설개선사업</t>
  </si>
  <si>
    <t>○사업명:청주야구장 조명타워
         시설개선사업
○기  간:2017.10.~2018.06.
○사업량:조명타워 5기 교체</t>
  </si>
  <si>
    <t>청주시립미술관</t>
  </si>
  <si>
    <t>문화예술진흥</t>
  </si>
  <si>
    <t>일반운영비</t>
  </si>
  <si>
    <t>○사업명:작품관리운송비
○기  간:2017.11.~2018.02.
○사업량:기획전시 종료에 따른 전시작품
         반출비 1식</t>
  </si>
  <si>
    <t>○편성시기:1회추경
○이월사유:기획전 종료기간이
  2018년 2월로 절대공기 부족</t>
  </si>
  <si>
    <t>○사업명:운영요원 실비보상
○기  간:2017.11.~2017.02.
○사업량:기획전시 작품해설가 실비보상</t>
  </si>
  <si>
    <t>농업정책과</t>
  </si>
  <si>
    <t>농업인의
삶의 질 개선</t>
  </si>
  <si>
    <t>농업행정서비스
구현</t>
  </si>
  <si>
    <t>농촌자원 복합산업화지원</t>
  </si>
  <si>
    <t>민간자본이전</t>
  </si>
  <si>
    <t>○사업명:장류제조가공체험장지원
○기  간:2017.12.~2018.12.
○사업량:1개소</t>
  </si>
  <si>
    <t>○사업명:제조가공시설지원
○기  간:2017.12.~2018.12.
○사업량:1개소</t>
  </si>
  <si>
    <t>농업생산기반시설
확충</t>
  </si>
  <si>
    <t>동네안저수지 보수보강</t>
  </si>
  <si>
    <t>○사업명:동네안저수지 보수보강공사
○기  간:2017.12.~2018.12.
○사업량:저수지 보수1식</t>
  </si>
  <si>
    <t>○사업명:강촌저수지 보수보강공사
○기  간:2017.12.~2018.12.
○사업량:저수지 보수1식</t>
  </si>
  <si>
    <t>○사업명:고운매전원마을조성사업
○기  간:2017.01.~2018.12.
○사업량:전원마을 조성(35가구)</t>
  </si>
  <si>
    <t>○편성시기:본예산
○이월사유:보조사업 추진공정율 저하로
  인한 보조금 미집행</t>
  </si>
  <si>
    <t>○사업명:상봉리 관정개발공사
○기  간:2017.10.~2018.02.
○사업량:대형관정 1식</t>
  </si>
  <si>
    <t>○사업명:품곡저수지 보수공사
○기  간:2017.01.~2018.04.
○사업량:저수지 보수공사 1식</t>
  </si>
  <si>
    <t>○편성시기:본예산
○이월사유:농번기 이후 착공하여
  절대공기 부족</t>
  </si>
  <si>
    <t>○사업명:사동 노후저수지 정비공사
○기  간:2017.01.~2018.03.
○사업량:저수지 보수1식</t>
  </si>
  <si>
    <t>○편성시기:본예산
○이월사유:농번기 이후 착공하여
  사항으로 절대공기 부족</t>
  </si>
  <si>
    <t>위험농로 정비사업</t>
  </si>
  <si>
    <t>○사업명:북이면 차량대피소설치공사
○기  간:2017.01.~2018.03.
○사업량:차량대피소 설치</t>
  </si>
  <si>
    <t>○편성시기:본예산
○이월사유:농번기 공사지연에 따른
  절대공기부족</t>
  </si>
  <si>
    <t>○사업명:오송 쌍청2리 농로정비공사
○기  간:2017.01~2018.03
○사업량:농로포장 (L)=310m 폭(B)=3.0m</t>
  </si>
  <si>
    <t>○편성시기:본예산
○이월사유:농번기 공사 중지에 따른
  절대공기부족</t>
  </si>
  <si>
    <t>친환경농업
육성지원</t>
  </si>
  <si>
    <t>못자리Bank 지원</t>
  </si>
  <si>
    <t>○사업명:못자리Bank설치지원
○기  간:2017.01.~2018.12.
○사업량:15개소(보완 11, 신규 4)</t>
  </si>
  <si>
    <t>○편성시기:본예산
○이월사유:보조사업자의 사업계획 변경
  및 추가 대상자 선정으로 사업지연</t>
  </si>
  <si>
    <t>○사업명:농작물 가뭄대책(관정개발지원)
○기  간:2017.1.~2018.12.
○사업량:208공(소형163, 중형45)</t>
  </si>
  <si>
    <t>○편성시기:2017.06.09
  (예비비 사용승인)  
○호우피해에 따른 사업지연</t>
  </si>
  <si>
    <t>친환경 공동광역살포기
지원</t>
  </si>
  <si>
    <t>○사업명:친환경 공동광역살포기 지원
○기  간:2017.01.~2018.12.
○사업량:1대</t>
  </si>
  <si>
    <t>쌀소득보전고정직접지불금</t>
  </si>
  <si>
    <t>○사업명:쌀소득보전직불제
○기  간:2017.01.~2018.03.
○사업량:10,338ha</t>
  </si>
  <si>
    <t>○편성시기:본예산
○이월사유:사업정리시기 부족</t>
  </si>
  <si>
    <t>○사업명:벼재배농가 경영안정지원
○기  간:2017.01.~2018.03.
○사업량:9,091ha</t>
  </si>
  <si>
    <t>○사업명:쌀생산 농업인 소득지원
○기  간:2017.01.~2018.03.
○사업량:8,700ha</t>
  </si>
  <si>
    <t>○사업명:밭농업직불제
○기  간:2017.01.~2018.03.
○사업량:3,211ha</t>
  </si>
  <si>
    <t>원예유통과</t>
  </si>
  <si>
    <t>농업 경쟁력 강화</t>
  </si>
  <si>
    <t>유통체계구축</t>
  </si>
  <si>
    <t>농특산물생산 및
유통활성화지원</t>
  </si>
  <si>
    <t>○사업명:농특산물생산 및 유통활성화 지원
○기  간:2017.01.~2018.06.
○사업량:1,083개소</t>
  </si>
  <si>
    <t>가공식품 수출 지원</t>
  </si>
  <si>
    <t>지역 농식품 상생협력
활성화 사업</t>
  </si>
  <si>
    <t>민간이전</t>
  </si>
  <si>
    <t>○사업명:지역 농식품 상생협력 활성화 지원
○기  간:2017.05.~2018.06.
○사업량:농업계기업과 연계한 기업체의
         제품개발, 마케팅 홍보활동비 등
         지원 1식</t>
  </si>
  <si>
    <t>○편성시기:1회추경
○이월사유:기존사업자 사업포기에 따른
  대체사업대상자 발굴로 절대공기 부족</t>
  </si>
  <si>
    <t>식품소재 및 반가공산업
육성사업</t>
  </si>
  <si>
    <t>○사업명:식품소재 및 반가공산업 육성사업
○기  간:2017.10.~2018.06.
○사업량:식품소재 및 반가공품 관련
         시설·장비지원 1식</t>
  </si>
  <si>
    <t>농수산물도매시장
운영</t>
  </si>
  <si>
    <t>도매시장 이전</t>
  </si>
  <si>
    <t>○사업명:도매시장 도시계획시설(시장)
         결정용역
○기  간:2017.05.~2018.11.
○사업량:용역 1식</t>
  </si>
  <si>
    <t>○편성시기:1회추경
○이월사유:사전절차 이행에 따른
  절대공기 부족</t>
  </si>
  <si>
    <t>○사업명:전략환경영향평가
○기  간:2017.05.~2018.11.
○사업량:용역 1식</t>
  </si>
  <si>
    <t>축산경영개선 및
품질향상</t>
  </si>
  <si>
    <t>○사업명:축사시설현대화
○기  간:2017.01.~2018.12.
○사업량:5호</t>
  </si>
  <si>
    <t>○편성시기:본예산
○이월사유:사업대상자의 사업계획
  변경에 따른 사업기간부족</t>
  </si>
  <si>
    <t>○사업명:마을내 축사이전사업
○기  간:2017.01.~2018.12.
○사업량:6호</t>
  </si>
  <si>
    <t>○편성시기:본예산
○이월사유:가축분뇨조례 개정에 따른
  사업대상자의 축사이전부지 결정지연
  으로 사업기간부족</t>
  </si>
  <si>
    <t>무허가 축사 적법화
촉진사업(도비)</t>
  </si>
  <si>
    <t>○사업명:무허가 축사 적법화
         촉진사업(도비)
○기  간:2017.01.~2018.12.
○사업량:149호</t>
  </si>
  <si>
    <t>무허가 축사 적법화
촉진사업(자체)</t>
  </si>
  <si>
    <t>○사업명:무허가 축사 적법화   
         촉진사업(자체)
○기  간:2017.01.~2018.12.
○사업량:47호</t>
  </si>
  <si>
    <t>○편성시기:1회추경
○이월사유:사업포기자 다수 발생에
  따른 사업지연</t>
  </si>
  <si>
    <t>축산과</t>
  </si>
  <si>
    <t>축산경쟁력강화</t>
  </si>
  <si>
    <t>가축방역</t>
  </si>
  <si>
    <t>평창올림픽대비
사육제한지원</t>
  </si>
  <si>
    <t>일반보상금</t>
  </si>
  <si>
    <t xml:space="preserve">○사업명:평창올림픽대비 사육제한 지원사업
○기  간:2017.12.~2018.03.
○사업량:280,000수
○내  용:AI발생방지를 위해 가축사육
         제한에 따른 방역이행자금 지원  </t>
  </si>
  <si>
    <t>CCTV등 방역인프라
설치지원</t>
  </si>
  <si>
    <t>○사업명:CCTV등 방역인프라 설치지원사업
○기  간:2017.12.~2018.12.
○사업량:2개소</t>
  </si>
  <si>
    <t>○사업명:AI 휴지기제 지원
○기  간:2017.10.~2018.03.
○사업량:280,000수</t>
  </si>
  <si>
    <t>○사업명:조사료 가공유통시설 지원
○기  간:2017.12.~2017.12.
○사업량:소포장자동화시설외 1식</t>
  </si>
  <si>
    <t>토종붕어 종묘보급 및
생산방류지원</t>
  </si>
  <si>
    <t>○사업명:토종붕어 종묘보급 및
         생산방류지원
○기  간:2017.11.~2018.12.
○사업량:1개소</t>
  </si>
  <si>
    <t>○사업명:수해복구사업
○기  간:2017.10.~2018.04
○사업량
  -산사태수해복구:4개지구
   (미원,낭성,월오2,기타)
  -임도 수해복구 공사</t>
  </si>
  <si>
    <t>○사업명:수해복구사업
○기  간:2017.10.~2018.04
○사업량
  -산사태수해복구:4개지구
   (한계,명암,월오1,이목)
  -임도 수해복구:1개지구(한계-이목)</t>
  </si>
  <si>
    <t>안전정책과</t>
  </si>
  <si>
    <t>재해 및 재난예방</t>
  </si>
  <si>
    <t>○사업명:QR코드 제작 및 설치비
○기  간:2017.05.~2018.02.
○사업량:1,086개소</t>
  </si>
  <si>
    <t>○편성시기:1회추경
○이월사유:관련부서 사전협의 및
  사전절차 이행에 따른 사업진행 지연</t>
  </si>
  <si>
    <t>자연재해 대비태세
강화</t>
  </si>
  <si>
    <t>이주및
재해보상금</t>
  </si>
  <si>
    <t>○사업명:민간인재해보상금
○기  간:2017.5.~2018.5.
○내  용:7.16. 호우피해에 따른 재난
         지원금 지급</t>
  </si>
  <si>
    <t>○편성시기:2017.07.21 예비비승인 및
  2017년 2회추경편성
○이월사유:무허가주택 4건 수리후 지급
  및 침수주택 개축희망으로 전파기준
  지원요청</t>
  </si>
  <si>
    <t>○사업명:지진대피소 표지판 설치 사업
○기  간:2017.10.~2018.01.
○사업량:표지판 178개</t>
  </si>
  <si>
    <t>살고싶은 행복한
도시계획 수립</t>
  </si>
  <si>
    <t>청주 도시관리계획
(용도지역) 수립 용역</t>
  </si>
  <si>
    <t>○편성시기:본예산
○이월사유:기초조사 및 행정절차
  이행에 기간 소요</t>
  </si>
  <si>
    <t>장기미집행시설 해제신청에
따른 탄력적 도시계획
수립 용역</t>
  </si>
  <si>
    <t>○편성시기:본예산
○이월사유:도시관리계획 변경(안)
  행정절차 지연</t>
  </si>
  <si>
    <t>품격높은 공동주택
명품도시 구현</t>
  </si>
  <si>
    <t>시설물 안전관리
강화</t>
  </si>
  <si>
    <t>노후불량 공동주택
시설보수사업</t>
  </si>
  <si>
    <t>○사업명:오송 롯데캐슬아파트 탁구장 설치
○기  간:2017.12.~2018.12.
○사업량:탁구장 설치 1식</t>
  </si>
  <si>
    <t>○사업명:봉명 삼정백조아파트 급수방식
         전환공사
○기  간:2017.12.~2018.12.
○사업량:급수방식 전환공사 1식</t>
  </si>
  <si>
    <t>○사업명:남주 청수연립 전등 및
         전기설비 교체
○기  간:2017.12.~2018.12.
○사업량:전등 및 전기설비 교체 1식</t>
  </si>
  <si>
    <t>○사업명:가좌마을2단지부영아파트
         울타리 보수공사
○기  간:2017.12.~2018.12.
○사업량:울타리 보수공사 1식</t>
  </si>
  <si>
    <t>공동주택 소규모
주민숙원사업</t>
  </si>
  <si>
    <t>○사업명:모충동 삼익아파트
         야외운동기구 설치
○기  간:2017.10.~2018.12.
○사업량:운동기구 설치 1식</t>
  </si>
  <si>
    <t>○사업명:금천동 경희아파트 담장 교체
○기  간:2017.12.~2018.12.
○사업량:담장 교체 1식</t>
  </si>
  <si>
    <t>○사업명:재난시설 긴급지원
○기  간:2018.1.~2018.12.
○사업량:비하 송곡그린아파트 기계,
         변전실 복구비 보전지원</t>
  </si>
  <si>
    <t xml:space="preserve">○편성시기:예비비(11.4.승인)
○이월사유:복구공사 진행중으로 공기
  부족 </t>
  </si>
  <si>
    <t>지적정보과</t>
  </si>
  <si>
    <t>시민편익 증진을
위한 지적행정
서비스 제공</t>
  </si>
  <si>
    <t>일반운영비</t>
  </si>
  <si>
    <t>○사업명:지적재조사사업 측량수수료
○지구명:공북2, 서촌1지구
○기  간:2017.01.~2018.12.
○사업량:507필지 / 610,935㎡)</t>
  </si>
  <si>
    <t>○편성시기:본예산
○이월사유:절대공기(2년) 부족</t>
  </si>
  <si>
    <t>상당산성 옛도로 산책로 및
생태학습장 조성사업</t>
  </si>
  <si>
    <t>○사업명:상당산성 옛길조성사업
○기  간:2017.07.~2018.12.
○사업량:옛길조성 1식</t>
  </si>
  <si>
    <t>○편성시기:본예산
○이월사유:수해로 기 조성구간 파손
  되어 복구완료 후 본 공사추진</t>
  </si>
  <si>
    <t>안전하고 쾌적한
공원관리</t>
  </si>
  <si>
    <t>○사업명:상당산성옛길 수해복구 공사
○기  간:2017.10.~2018.05.
○사업량:배수로정비L=289m, 화단정비
         A=1,001㎡,산책로정비 L=257m</t>
  </si>
  <si>
    <t>상당보건소
건강증진과</t>
  </si>
  <si>
    <t>의료취약계층
구호 및 건강환경
조성</t>
  </si>
  <si>
    <t>치매안심
센터설치 지원</t>
  </si>
  <si>
    <t>○사업명:치매안심센터설치
○기  간:2017.12.~2018.12
○사업량:치매안심센터 1개소 설치</t>
  </si>
  <si>
    <t>치매안심센터 설치 지원
(자체)</t>
  </si>
  <si>
    <t>○사업명:서원보건소 이전·신축 설계비
○기  간:2017.10.~2018.09
○사업량:설계용역 1식</t>
  </si>
  <si>
    <t>치매안심센터 설치 지원</t>
  </si>
  <si>
    <t>○사업명:치매안심센터리모델링
○기  간:2017.12.~2018.06.
○사업량:리모델링 1식</t>
  </si>
  <si>
    <t>○사업명:치매안심센터운영물품구입
○기  간:2017.12.~2018.06.
○사업량:치매안심센터운영물품구입 1식</t>
  </si>
  <si>
    <t>○사업명:치매안심센터설치
○기  간:2017.12.~ 2018.09.
○사업량:치매안심센터 1개소 설치(증축)</t>
  </si>
  <si>
    <t>○사업명:치매안심센터설치
○기  간:2017.12.~ 2018.09.
○사업량:치매안심센터운영물품구입 1식</t>
  </si>
  <si>
    <t>지역개발과</t>
  </si>
  <si>
    <t>시민친화형
도로교통기반조성</t>
  </si>
  <si>
    <t>교통안전시설물
설치 및 교체사업</t>
  </si>
  <si>
    <t>교통안전시설물 설치 및
교체사업</t>
  </si>
  <si>
    <t>○사업명:기준 부적합 볼라드 정비사업
○기  간:2017.01.~2018.05.
○위  치:청주시관내교차로
○사업량:볼라드2,600개 교체</t>
  </si>
  <si>
    <t>○편성시기:본예산
○이월사유:청주시 공공디자인
  가이드라인 협의지연</t>
  </si>
  <si>
    <t>도로시설과</t>
  </si>
  <si>
    <t>광역도시대비
역동적인 안전한
도로교통망구축</t>
  </si>
  <si>
    <t>도심교통 분산처리
및 안전도시 구현</t>
  </si>
  <si>
    <t>도시계획 시설(도로)
공사완료 공고 절차이행</t>
  </si>
  <si>
    <t>○사업명:공사완료 공고 절차이행
○기  간:2017.05.~ 2018.12.
○사업량:공사완료공고 이행 1식</t>
  </si>
  <si>
    <t>○편성시기:1회추경
○이월사유:국공유지 분할측량, 등기촉탁,
  도로 및 지하매설물 DB 구축 등
  자료수집 지연</t>
  </si>
  <si>
    <t>도로구역결정 및
지형도면고시용역</t>
  </si>
  <si>
    <t>○사업명:도로구역결정 및 지형도면
         고시용역
○기  간:2017.01.~2018.07.
○사업량:용역 및 분할측량 수수료 1식</t>
  </si>
  <si>
    <t>○편성시기:본예산
○이월사유:국토법상 도시계획도로에
  도로법상 도로구역의 중복결정
  법률검토 지연</t>
  </si>
  <si>
    <t>미원면 도시계획도로
(중3-26)개설공사</t>
  </si>
  <si>
    <t>○사업명:미원면 도시계획 도로(중3-26)
         개설공사
○기  간:2017.01.~2018.12.
○사업량:도로개설 L=330m, B=12m</t>
  </si>
  <si>
    <t>○편성시기:본예산
○이월사유:관계기관(부서)협의지연</t>
  </si>
  <si>
    <t>옥산하이패스IC 이용
활성화를 위한
교통영향분석용역</t>
  </si>
  <si>
    <t>○사업명:옥산하이패스IC 이용활성화를
         위한 교통영향분석용역
○기  간:2017.10.~2018.06.
○사업량:교통영향분석 1식</t>
  </si>
  <si>
    <t>안전하고 편리한
교통환경 실현</t>
  </si>
  <si>
    <t>보행신호 음성안내
보조장치 설치</t>
  </si>
  <si>
    <t>○사업명:보행신호 음성안내 보조장치
         설치사업
○기  간:2017.12.~2018.05.
○사업량:보행신호 음성안내 보조장치 3개소</t>
  </si>
  <si>
    <t>○사업명:청주시 도시교통정비 중기계획
         수립 용역
○기  간:2017.01.~2018.02.
○사업량:연구용역 1식(교통약자 
         이동편의증진계획 포함)</t>
  </si>
  <si>
    <t>○편성시기:본예산
○이월사유:도시교통정비중기계획의
  충북도 심의일정 지연</t>
  </si>
  <si>
    <t>○사업명:청주시 철도이용환경 개선
         기본계획 수립 용역
○기  간:2017.01.~2018.04.
○사업량:연구용역 1식</t>
  </si>
  <si>
    <t>○편성시기:본예산
○이월사유:2회 유찰에 따른 사업 지연</t>
  </si>
  <si>
    <t>복대지구(2249번지일원)
노외주차장 조성사업</t>
  </si>
  <si>
    <t>○사업명:복대지구(2249번지일원)
         노외주차장 조성사업
○기  간:2017.01.~2018.07.
○사업량:주차장 34면</t>
  </si>
  <si>
    <t>○편성시기:1회추경
○이월사유:세입자 및 소유자 주거이전
  지연에 따른 이월</t>
  </si>
  <si>
    <t>오창노외주차장 및
견인차량보관소 조성사업</t>
  </si>
  <si>
    <t>○사업명:오창노외주차장 및 견인차량
         보관소 조성사업
○기  간:2017.01.~2018.06.
○사업량:주차장242면, 자전거77대, 
         견인차량보관소165면, 건축물1동</t>
  </si>
  <si>
    <t>○편성시기:1추경
○이월사유:'행정절차 이행에 따른
  사업기간 부족</t>
  </si>
  <si>
    <t>교통환경개선</t>
  </si>
  <si>
    <t>○사업명:시외버스터미널 지구단위계획
         변경 용역
○기  간:2017.10.~2018.05.
○사업량:지구단위계획 변경 용역 1식</t>
  </si>
  <si>
    <t>북부권 환승센터 조성사업</t>
  </si>
  <si>
    <t>○사업명:북부권환승센터 조성사업(3단계)
○기  간:2017.05.~2018.06.
○사업량:환승센터 조성 1식</t>
  </si>
  <si>
    <t>○편성시기:1회추경
○이월사유:지장물 이설에 따른 사업지연</t>
  </si>
  <si>
    <t>통합환승요금체계 구축 등을
위한 공동연구용역</t>
  </si>
  <si>
    <t>○용역명:통합환승요금체계 구축 등을
         위한 공동연구용역
○기  간:2017.10.~2018.06.
○사업량:용역1식</t>
  </si>
  <si>
    <t>자연과 함께하는
안전한 생명하천</t>
  </si>
  <si>
    <t>재해로부터 안전한
하천정비</t>
  </si>
  <si>
    <t>○사업명:지방하천 유지관리사업
○기  간:2017.01.~2018.06.
○사업량:수목제거, 준설 등</t>
  </si>
  <si>
    <t>○편성시기:본예산
○이월사유:준공시기 미도래</t>
  </si>
  <si>
    <t>○사업명:한계천(가덕면) 수해복구사업
○기  간:2017.10.~2018.06.
○사업량:수해복구 L=0.95km</t>
  </si>
  <si>
    <t>○사업명:한계천(남일면) 수해복구사업
○기  간:2017.10.~2018.06.
○사업량:수해복구 L=0.94km</t>
  </si>
  <si>
    <t>○사업명:무심천(가덕면) 수해복구사업
○기  간:2017.10.~2018.06.
○사업량:수해복구 L=0.09km</t>
  </si>
  <si>
    <t>○사업명:무심천(낭성면) 수해복구사업
○기  간:2017.10.~2018.06.
○사업량:수해복구 L=0.43km</t>
  </si>
  <si>
    <t>○사업명:미원천 수해복구사업
○기  간:2017.10.~2018.06.
○사업량:수해복구 L=0.12km</t>
  </si>
  <si>
    <t>○사업명:구룡천(대덕리) 수해복구사업
○기  간:2017.10.~2018.06.
○사업량:수해복구 L=0.12km</t>
  </si>
  <si>
    <t>○사업명:감천(낭성면) 수해복구사업
○기  간:2017.12.~2018.06.
○사업량:수해복구 L=0.43km</t>
  </si>
  <si>
    <t>○사업명:인경천 수해복구사업
○기  간:2017.12.~2018.06.
○사업량:수해복구 L=1.02km</t>
  </si>
  <si>
    <t>○사업명:영운천(용암동) 수해복구사업
○기  간:2017.10.~2018.06.
○사업량:수해복구 L=1.02km</t>
  </si>
  <si>
    <t>○사업명:영운천(용정동3) 수해복구사업
○기  간:2017.10.~2018.06.
○사업량:수해복구 L=0.12km</t>
  </si>
  <si>
    <t>○사업명:우암지구 배수시설 정비
○기  간:2017.12.~2018.06.
○사업량:배수문 정비 1식</t>
  </si>
  <si>
    <t>○사업명:묵정소하천 수해복구사업
○기  간:2017.10.~2018.06.
○사업량:L=700m</t>
  </si>
  <si>
    <t>○사업명:무성소하천 수해복구사업
○기  간:2017.10.~2018.06.
○사업량:L=758m</t>
  </si>
  <si>
    <t>○사업명:지산소하천 수해복구사업
○기  간:2017.10.~2018.06.
○사업량:L=1,850m</t>
  </si>
  <si>
    <t>○사업명:이목소하천 수해복구사업
○기  간:2017.10.~2018.06.
○사업량:L=2,200m</t>
  </si>
  <si>
    <t>○사업명:원동소하천 수해복구사업
○기  간:2017.10.~2018.06.
○사업량:L=1,100m</t>
  </si>
  <si>
    <t>친환경적 청정도시
추진기반 조성</t>
  </si>
  <si>
    <t>○사업명:오송생명과학단지 악취발생축사
         이전
○기  간:2017.01.~2018.12.
○사업량:축사 등 이전1식</t>
  </si>
  <si>
    <t>○편성시기:본예산
○이월사유:보상협의(3차) 불응에 따른
  사업지연</t>
  </si>
  <si>
    <t>맑고깨끗한
대기환경조성</t>
  </si>
  <si>
    <t>○사업명:천연가스버스구입지원
○기  간:2017.01.~2018.12.
○사업량:22대</t>
  </si>
  <si>
    <t>○편성시기:본예산
○이월사유:자동차제작사(현대자동차)의
  천연가스버스 출고 지연</t>
  </si>
  <si>
    <t>○사업명:민간보급전기자동차 구입비 지원
○기  간:2017.10.~2018.12.
○사업량:88대</t>
  </si>
  <si>
    <t>○사업명:전기자동차 구입비
○기  간:2017.10.~2018.12.
○사업량:5대</t>
  </si>
  <si>
    <t>전기자동차급속충전시설
설치</t>
  </si>
  <si>
    <t>○사업명:전기자동차 급속충전시설 설치 
○기  간:2017.10.~2018.12.
○사업량:9대</t>
  </si>
  <si>
    <t>○사업명:민간보급용전기이륜차구입비지원
○기  간:2017.01.~2018.12.
○사업량:6대</t>
  </si>
  <si>
    <t>○편성시기:본예산
○이월사유:제작사 출고 지연</t>
  </si>
  <si>
    <t>○사업명:전기이륜차 구입비
○기  간:2017.01.~2018.12.
○사업량:5대</t>
  </si>
  <si>
    <t>○사업명:도시대기오염측정망설치(서원구) 
○기  간:2017.10.~2018.12.
○사업량:2개소</t>
  </si>
  <si>
    <t>자원관리과</t>
  </si>
  <si>
    <t>폐기물을
자원화하는
친환경 시설운영</t>
  </si>
  <si>
    <t>주민이 안심하는
폐기물 처리시설</t>
  </si>
  <si>
    <t>원활한 매립장 운영관리</t>
  </si>
  <si>
    <t>○사업명:광업매립장 제방 설치공사
○기  간:2017.08.~2018.05.
○사업량:차수시설 2,017㎡, U형측구 설치
         L=109m, 수직가스포집정 3개소 등</t>
  </si>
  <si>
    <t>○편성시기:본예산
○이월사유:사업부지내 사업폐기물 임시
  보관 및 처리에 따른 사업지연</t>
  </si>
  <si>
    <t>하수정책과</t>
  </si>
  <si>
    <t>맑고 깨끗한
수질관리</t>
  </si>
  <si>
    <t>물순환 회복 및
물재이용 촉진</t>
  </si>
  <si>
    <t>비점오염 장치형시설</t>
  </si>
  <si>
    <t>○사업명:비점오염저감시설 설치
         타당성조사 및 기본계획용역비
○기  간:2017.4.~2018.4.
○사업량:타당성조사 및 기본계획용역 1식</t>
  </si>
  <si>
    <t>○편성시기:본예산
○이월사유:절대공기 부족</t>
  </si>
  <si>
    <t>시설과</t>
  </si>
  <si>
    <t>소규모수도시설
철저한 관리</t>
  </si>
  <si>
    <t>소규모수도시설
유지 및 보수</t>
  </si>
  <si>
    <t>북일~남일(2공구)국도대체 우회도로 남일 송암2리 관정개발 수탁사업</t>
  </si>
  <si>
    <t>도시및주거환경
정비사업</t>
  </si>
  <si>
    <t>주택재개발 및
재건축사업</t>
  </si>
  <si>
    <t>재개발ㆍ재건축 해제구역
정비계획수립용역</t>
  </si>
  <si>
    <t>○사업명:재개발·재건축 해제구역
         정비계획 수립용역
○기  간:2017.01.~2018.01.
○사업량:해제구역 정비계획 수립(20개소)</t>
  </si>
  <si>
    <t>○편성시기:본예산
○이월사유:주민요구에 따른 주민설명회
 (2차례) 추진에 따른 사업지연</t>
  </si>
  <si>
    <t>효율적인 청사
운영 및 관리</t>
  </si>
  <si>
    <t>쾌적한 근무환경
조성</t>
  </si>
  <si>
    <t>○사업명:가덕면 도시관리계획(인차지구)
         결정(변경) 용역
○기  간:2017.10.~2018.04.
○사업량:도시관리계획 변경 1식</t>
  </si>
  <si>
    <t>운천신봉동
흥덕경로당 신축</t>
  </si>
  <si>
    <t>○사업명:운천신봉동 흥덕경로당 신축
○기  간:2017.01.~2018.05.
○사업량:지상1층, 연면적99㎡</t>
  </si>
  <si>
    <t>○편성시기:1회추경
○이월사유:예정부지 건축물 임차인
  이주지연으로 절대공기 부족</t>
  </si>
  <si>
    <t>○사업명:강내면 복지회관 수해복구공사
○기  간:2017.10.~2018.01.
○사업량:사면안정공 492㎡, 측구설치 87m</t>
  </si>
  <si>
    <t>소규모 공공시설 개선사업</t>
  </si>
  <si>
    <t>○사업명:현도면 복지회관 시설 보수공사
○기  간:2017.12.~2018.4.
○사업량:시설보수공사 1식</t>
  </si>
  <si>
    <t>○사업명:남일면 다목적회관 건립
○기  간:2017.01.~2018.06.
○사업량:다목적회관 건립</t>
  </si>
  <si>
    <t>○편성시기:본예산
○이월사유:지토위 수용재결 지연</t>
  </si>
  <si>
    <t>봉명2송정동 주민센터 신축</t>
  </si>
  <si>
    <t>○사업명:봉명2송정동 주민센터 도시관리
         계획(공공청사) 변경결정 용역
○기  간:2017.05.~2018.05.
○사업량:도시관리계획 변경 1식</t>
  </si>
  <si>
    <t>○편성시기:1회추경
○이월사유:주민센터 예정부지의 진입
  도로 확보를 위한 도시계획선(도로)
  추가 등으로 인한 용역기간 부족</t>
  </si>
  <si>
    <t>청주랜드관리사업소</t>
  </si>
  <si>
    <t>청주랜드운영</t>
  </si>
  <si>
    <t>관람시설 및
전시물 유지관리</t>
  </si>
  <si>
    <t>전시관람 시설관리</t>
  </si>
  <si>
    <t>○사업명:청주랜드 제1,3전시관
         리모델링 공사
○기  간:2017.01.~ 2018.03.
○사업량:리모델링 공사 1식</t>
  </si>
  <si>
    <t>○편성시기:본예산
○이월사유:도급업체 채무불이행으로
  가압류 / 해지이전 집행불가</t>
  </si>
  <si>
    <t>상당구
행정지원과</t>
  </si>
  <si>
    <t>주민만족
구정운영</t>
  </si>
  <si>
    <t>정보화 기반조성 및
활용 지원</t>
  </si>
  <si>
    <t>마을방송시스템개선
지원사업</t>
  </si>
  <si>
    <t>○사업명:마을방송시스템개선 지원사업
○기  간:2017.12.~2018.5.
○사업량:5개소(이정골, 월오1,2통,
         운동4통, 지북동)</t>
  </si>
  <si>
    <t>상당구
농축산경제과</t>
  </si>
  <si>
    <t>도시공원 및
녹지시설관리</t>
  </si>
  <si>
    <t>○사업명:띠녹지 월동보호책설치
○기  간:2017.05∼2018.03
○월동보호책설치 L=13,888m</t>
  </si>
  <si>
    <t>○편성시기:1회추경
○이월사유:겨울철 추진하는 사업으로 절대공기(3월) 부족</t>
  </si>
  <si>
    <t>상당구
건설교통과</t>
  </si>
  <si>
    <t>균형발전을 위한
도시기반조성</t>
  </si>
  <si>
    <t>노폭12m미만의
도시계획도로개설</t>
  </si>
  <si>
    <t>○사업명:탑동 일신여중뒤
        (소3-209호) 도로개설
○기  간:2017.05.~2018.12.
○사업량:도로개설 L=210m,B=6.0m</t>
  </si>
  <si>
    <t>○편성시기:1회추경
○이월사유:보상 절차 이행에 따른 협의 기간 부족</t>
  </si>
  <si>
    <t>○사업명:남일 효촌 한진주택옆
        (소2-183호)도로개설
○기  간:2017.10.~2018.12.
○사업량:도로개설 L=95m,B=8.0m</t>
  </si>
  <si>
    <t>○사업명:미원면 미원2리
        (소2-1256외1)도로개설
○기  간:2017.01.~2018.12.
○사업량:도로개설 L=287m,B=6.0~8.0m</t>
  </si>
  <si>
    <t>○편성시기:본예산, 2회추경(증액)
○이월사유:2회추경 증액편성에 따른
  절대공기 부족</t>
  </si>
  <si>
    <t>○사업명:금천동 종합문구옆
        (소2-292호)도로개설
○기  간:2017.01.~2018.12.
○사업량:도로개설 L=80m,B=8.0m</t>
  </si>
  <si>
    <t>○사업명:남일 효촌 주원애뜰앞
        (소2-192호)도로개설
○기  간:2017.01.~2018.12.
○사업량:도로개설 L=50m,B=8.0m</t>
  </si>
  <si>
    <t>○편성시기:본예산
○이월사유:근저당권 설정, 가압류 등
  소유권 정리에 따른 보상 협의 지연</t>
  </si>
  <si>
    <t>대성동 향교옆(소3-998호)
도로개설</t>
  </si>
  <si>
    <t>○사업명:대성동 향교옆(소3-998호)
         도로개설
○기  간:2017.01.~2018.12.
○사업량:도로개설 L=93.5m,B=6.0m</t>
  </si>
  <si>
    <t>○사업명:영운동 청주아파트앞
        (소2-115호) 도로개설
○기  간:2017.01.~2018.12.
○사업량:도로개설 L=120m,B=8.0m</t>
  </si>
  <si>
    <t>○편성시기:17년 본예산, 2회추경(증액)
○이월사유:2회추경 증액편성에 따른
  절대공기 부족</t>
  </si>
  <si>
    <t>○사업명:대성동 도시계획도로
        (소로3-31외1개노선)개설
○기  간:2017.01.~2018.06.
○사업량:도로개설 L=143m,B=6.0m</t>
  </si>
  <si>
    <t>○편성시기:17년 본예산
○이월사유:근저당권 설정, 가압류 등
  소유권 정리에 따른 보상 협의 지연</t>
  </si>
  <si>
    <t>재난·재해의
제로화 구현</t>
  </si>
  <si>
    <t>재난·재해 예방</t>
  </si>
  <si>
    <t>수해복구사업</t>
  </si>
  <si>
    <t>○사업명:낭성면 관정2리 세천(487-1)
         복구공사
○기  간:2017.10.~2018.01.
○사업량:수해복구 1식</t>
  </si>
  <si>
    <t>○사업명:낭성면 추정리 세천(800)
         복구공사
○기  간:2017.10.~2018.01.
○사업량:수해복구 1식</t>
  </si>
  <si>
    <t>○사업명:미원 금관리 세천(120-1)
         복구공사
○기  간:2017.10.~2018.01.
○사업량:수해복구 1식</t>
  </si>
  <si>
    <t>○사업명:미원 용곡2리 소교량 복구공사
○기  간:2017.10.~2018.02.
○사업량:수해복구 1식</t>
  </si>
  <si>
    <t>○사업명:낭성 호정2리 세천 및 농로
         복구공사
○기  간:2017.10.~2018.06.
○사업량:수해복구 1식</t>
  </si>
  <si>
    <t>○사업명:낭성면 지산리 세천 복구공사
○기  간:2017.10.~2018.02.
○사업량:수해복구 1식</t>
  </si>
  <si>
    <t>○사업명:낭성 추정리 세천(276) 복구공사
○기  간:2017.10.~2018.01.
○사업량:수해복구 1식</t>
  </si>
  <si>
    <t>○사업명:미원 금관리(580번지) 세천
         복구공사
○기  간:2017.10.~2018.01.
○사업량:수해복구 1식</t>
  </si>
  <si>
    <t>○사업명:낭성면 문박리 세천 복구공사
○기  간:2017.10.~2018.01.
○사업량:수해복구 1식</t>
  </si>
  <si>
    <t>○사업명:미원 가양리 농로  복구공사
○기  간:2017.10.~2018.01.
○사업량:수해복구 1식</t>
  </si>
  <si>
    <t>○사업명:미원 가양리 세천(434) 복구공사
○기  간:2017.10.~2018.01.
○사업량:수해복구 1식</t>
  </si>
  <si>
    <t>○사업명:낭성면 관정2리 세천(491)
         복구공사
○기  간:2017.10.~2018.01.
○사업량:수해복구 1식</t>
  </si>
  <si>
    <t>○사업명:낭성면 추정리 세천(128)
         복구공사
○기  간:2017.10.~2018.01.
○사업량:수해복구 1식</t>
  </si>
  <si>
    <t>○사업명:낭성면 무성리 세천(292-1)
         복구공사
○기  간:2017.10.~2018.01.
○사업량:수해복구 1식</t>
  </si>
  <si>
    <t>○사업명:낭성면 현암리 세천 및
         마을안길(193-2) 복구공사
○기  간:2017.10.~2018.01.
○사업량:수해복구 1식</t>
  </si>
  <si>
    <t>○사업명:미원면 운암1리 세천(666)
         복구공사
○기  간:2017.10.~2018.01.
○사업량:수해복구 1식</t>
  </si>
  <si>
    <t>○사업명:미원면 성대2리 세천(17)
         복구공사
○기  간:2017.10.~2018.01.
○사업량:수해복구 1식</t>
  </si>
  <si>
    <t>○사업명:미원면 화창리 세천(389)
         복구공사
○기  간:2017.10.~2018.01.
○사업량:수해복구 1식</t>
  </si>
  <si>
    <t>○사업명:미원면 구방리 세천(411-3)
         복구공사
○기  간:2017.10.~2018.01.
○사업량:수해복구 1식</t>
  </si>
  <si>
    <t>도로관리</t>
  </si>
  <si>
    <t>소규모 지역가꾸기 사업</t>
  </si>
  <si>
    <t>○사업명:용담동(120-1)진입로 정비공사
○기  간:2017.12.~2018.06.
○사업량:아스콘 포장 L=300m(B=3.0m)</t>
  </si>
  <si>
    <t>군도 12호선 도로확장</t>
  </si>
  <si>
    <t>○사업명:군도 12호선 도로확장
○기  간:2017.12.~2018.06.
○사업량:L=1.5km</t>
  </si>
  <si>
    <t>○사업명:명암동 156-7번지 일원
         수해복구공사
○기  간:2017.12.~2018.01.
○사업량:수해복구 1식</t>
  </si>
  <si>
    <t>○사업명:미원면 화원리 배수로 정비공사
○기  간:2017.10.~2018.06.
○사업량:L=60m</t>
  </si>
  <si>
    <t>○사업명:미원면 금관2리 진입로 정비공사
○기  간:2017.10.~2018.06.
○사업량:진입로 정비 1식</t>
  </si>
  <si>
    <t>○사업명:미원면 계원리 배수로 정비공사
○기  간:2017.10.~2018.06.
○사업량:L=130m</t>
  </si>
  <si>
    <t>○사업명:화창리 농로포장공사 
○기  간:2017.01.~2018.03.
○사업량:콘크리트포장 L=220m</t>
  </si>
  <si>
    <t>○편성시기:본예산
○이월사유:토지사용승낙 지난에 따른
  사업지연</t>
  </si>
  <si>
    <t>○사업명:미원면 어암리 세천 복구공사
○기  간:2017.10.~2018.03.
○사업량:수로관설치 L=100m</t>
  </si>
  <si>
    <t>○사업명:미원면 운용리 세천(276-4)
         복구공사
○기  간:2017.10.~2018.03.
○사업량:세천복구 1식</t>
  </si>
  <si>
    <t>○사업명:미원면 운용리 세천(71)
         복구공사
○기  간:2017.10.~2018.03.
○사업량:세천복구 1식</t>
  </si>
  <si>
    <t>○사업명:미원면 월용2리 세천 복구공사
○기  간:2017.10.~2018.03.
○사업량:옹벽블록설치L=82m,
         슬래브설치</t>
  </si>
  <si>
    <t>○사업명:미원면 운암2리 마을안길
         복구공사
○기  간:2017.10.~2018.03.
○사업량:콘크리트포장A=192m²</t>
  </si>
  <si>
    <t>○사업명:미원면 미원리 세천 복구공사
○기  간:2017.10.~2018.03.
○사업량:수로관설치 L=146m</t>
  </si>
  <si>
    <t>○사업명:용곡1리 농로 복구공사  
○기  간:2017.10.~2018.03.
○사업량:농로복구 1식</t>
  </si>
  <si>
    <t>○사업명:계원리 세천 복구공사
○기  간:2017.10.~2018.03.
○사업량:세천복구 1식</t>
  </si>
  <si>
    <t>○사업명:관정소하천 정비공사
○기  간:2017.01.~2018.12.
○사업량:축제및호안 354m,
         콘크리트포장 204㎡</t>
  </si>
  <si>
    <t>○편성시기:본예산
○이월사유:토지주와의 보상협의 지연</t>
  </si>
  <si>
    <t>균형발전을 위한
도시기반 조성</t>
  </si>
  <si>
    <t>○사업명:양지교 개축공사                     ○기  간:2017.06.~2018.07.
○사업량:개축공사(B=8.0m, L=22.0m)</t>
  </si>
  <si>
    <t>○편성시기:본예산
○이월사유:토지주들의 토지협의
  승낙 지연</t>
  </si>
  <si>
    <t>○사업명:미원면 가양소하천 수해복구공사                                                                   
○기  간:2017.10.~2018.01.
○사업량:옹벽블록 H=2.0m, L=294.0m</t>
  </si>
  <si>
    <t>○사업명:미원면 기암소하천 수해복구공사                                                                    ○기  간:2017.10.~2018.01.
○사업량:옹벽블록 H=2.0~2.5m, L=207.0m</t>
  </si>
  <si>
    <t>○사업명:미원면 금관소하천 수해복구공사                                                                    ○기  간:2017.10.~2018.03.
○사업량:옹벽블록 H=1.0~2.5m, L=1,077m</t>
  </si>
  <si>
    <t>○사업명:미원면 터이마소하천
         수해복구공사                                                                    ○기  간:2017.10.~2018.01.
○사업량:옹벽블록 H=1.5m, L=331.0m</t>
  </si>
  <si>
    <t>○사업명:미원면 화원소하천 수해복구공사                           ○기  간:2017.10.~2018.02.
○사업량:옹벽블록 H=2.0m, L=484.0m</t>
  </si>
  <si>
    <t>○사업명:하천유지관리사업
        (화원리 배수로정비공사)
○기  간:2017.01.~2018.05.
○사업량 : 수로관 설치 L=100m</t>
  </si>
  <si>
    <t>○편성시기:본예산
○이월사유:절대공기부족</t>
  </si>
  <si>
    <t>○사업명:평촌교 내진보강공사
         실시설계용역
○기  간:2017.10.~2018.01.
○사업량:내진보강 1식</t>
  </si>
  <si>
    <t>○사업명:옥화2지구 급경사지
         사면유실수해복구공사
○기  간:2017.10.~2018.02.
○사업량:L형측구설치 L=90m, 낙석방지책
         72경간, 낙석방지망 1,511㎡</t>
  </si>
  <si>
    <t>○사업명:계원교 외 10개소 정밀점검 용역
○기  간:2017.05.~2018.01.
○사업량:정밀점검용역 1식</t>
  </si>
  <si>
    <t>○편성시기:1회추경
○이월사유:절대공기부족</t>
  </si>
  <si>
    <t>○사업명:용암동 낙가소하천 수해복구공사
○기  간:2017.10.~2017.12.
○사업량:전석쌓기 H=1.0m, L=581.0m</t>
  </si>
  <si>
    <t>○사업명:구룡천[구방리] 수해복구공사
○기  간:2017.12.~2018.06.
○사업량:식생옹벽쌓기 H=2.5m, L=105m</t>
  </si>
  <si>
    <t>○사업명:미원천[대신리,내산리]
         수해복구공사
○기  간:2017.12.~2018.06.
○사업량:식생옹벽[H=2.5m,L=105m,
         전석 120m]</t>
  </si>
  <si>
    <t>○사업명:미원면 달천[계원리]수해복구공사
○기  간:2017.12.~2018.06.
○사업량:식생옹벽쌓기 H=0.5m, L=200m</t>
  </si>
  <si>
    <t>○사업명:미원면 미원천[성대리]
         수해복구공사
○기  간:2017.12.~2018.06.
○사업량:식생옹벽쌓기 H=3.0m, L=170m</t>
  </si>
  <si>
    <t>○사업명:박대소교 수해복구공사
○기  간:2017.10.~2017.12.
○사업량:재가설 B=9.0m, L=102.0m</t>
  </si>
  <si>
    <t>○편성시기:예비비(2017.08.07 승인) 및
  3회추경
○계약일시:2017.09.
○이월사유:지방하천 정비계획관련
  협의지연</t>
  </si>
  <si>
    <t>서원구
행정지원과</t>
  </si>
  <si>
    <t>민방위역량 강화 및
사회복무요원관리</t>
  </si>
  <si>
    <t>○사업명:서원자율방범연합대사무실신축
○기  간:2017.04.~2018.04.
○사업량:사무실 설치 1식</t>
  </si>
  <si>
    <t>서원구
주민복지과</t>
  </si>
  <si>
    <t>건강하고 활기찬
노후생활보장</t>
  </si>
  <si>
    <t>편안하고 쾌적한
노인여가복지
시설 제공</t>
  </si>
  <si>
    <t>경로당 신축 개보수(자체)</t>
  </si>
  <si>
    <t>○사업명:남이면 부용외천3리 경로당
         신축공사
○기  간:2017.11.~2018.04.
○사업량:경로당 신축 1식</t>
  </si>
  <si>
    <t>○편성시기:1회추경
○이월사유:토지매입 및 부지공사
  지연에 따른 절대공기 부족</t>
  </si>
  <si>
    <t>서원구
농축산경제과</t>
  </si>
  <si>
    <t>○사업명:띠녹지 월동보호책
○기  간:2017.11.~ 2018.03.
○사업량:보호책 시설물 설치 및 철거
  20,774경간, 기존휀스이용 1,460경간</t>
  </si>
  <si>
    <t>○편성시기:1회추경
○이월사유:겨울철 추진하는 사업으로
  절대공기(3월) 부족</t>
  </si>
  <si>
    <t>서원구
건설교통과</t>
  </si>
  <si>
    <t>지역 균형발전을
위한 도시기반조성</t>
  </si>
  <si>
    <t>노폭12m미만의
도시계획도로 개설</t>
  </si>
  <si>
    <t>사창동 도시계획도로
(소3-1217) 개설</t>
  </si>
  <si>
    <t>○사업명:사창동 도시계획도로
        (소3-1217)개설
○기  간:2017.05.~2018.12.
○사업량:L=180m, B=6m</t>
  </si>
  <si>
    <t>○사업명:현도면 하석리 산74번지
         비탈사면 보강공사
○기  간:2017.10.~2018.04.
○사업량: L=25m, H=18m</t>
  </si>
  <si>
    <t>○사업명:사직동 356-4번지 일원
         하수도 BOX 보강공사
○기  간:2017.10.~2018.05.
○사업량:암거 BOX(3.0*1.5) 설치 L=24m</t>
  </si>
  <si>
    <t>○사업명:수곡동 97-1번지 일원
         하수도 BOX 보강공사
○기  간:2017.10.~2018.05.
○사업량:PC 암거(2.5*1.5) 설치 L=40m</t>
  </si>
  <si>
    <t>모충동 청남교 주변
배수시설 정비사업</t>
  </si>
  <si>
    <t>○사업명:모충동 청남교 주변 배수시설
         정비사업
○기  간:2017.12.~2018.05.
○사업량:2개소</t>
  </si>
  <si>
    <t>정확한 고품질
지적서비스 제공</t>
  </si>
  <si>
    <t>정확한 토지정보
제공을 위한
기반 구축</t>
  </si>
  <si>
    <t>지적재조사 및 세계측지계
변환사업</t>
  </si>
  <si>
    <t>○사업명:지적재조사 및 세계측지계
         변환사업
○지구명: 공북2, 서촌1지구
○기  간:2017.01.~2018.12.
○사업량:507필지/610,935㎡)</t>
  </si>
  <si>
    <t>흥덕구
농축산경제과</t>
  </si>
  <si>
    <t>도시공원 및
녹지시설 관리</t>
  </si>
  <si>
    <t>○사업명:월동보호책 설치사업(흥덕1)
○기  간:2017.11.~2018.03.(130일간)
○사업량:가경4호광장 외 8개소(35,264경간)</t>
  </si>
  <si>
    <t>○사업명:월동보호책 설치사업(흥덕2)
○기  간:2017.11.~2018.03.(130일간)
○사업량:옥산산업단지 외 27개소
        (21,450경간)</t>
  </si>
  <si>
    <t>흥덕구
건설교통과</t>
  </si>
  <si>
    <t>쾌적한 가로환경
조성</t>
  </si>
  <si>
    <t>가로보안등
유지관리</t>
  </si>
  <si>
    <t>○사업명:상정2리 인도설치에 따른
         가로등 설치공사
○기  간:2017.10.~2018.01.
○사업량:가로등 설치공사 1식
        (분전반 1면, 가로등 26본)</t>
  </si>
  <si>
    <t>지역균형발전위한
도시기반조성</t>
  </si>
  <si>
    <t>○사업명:오송읍 서평리 도시계획도로
         (소3-1360)외 1개소 도시관리계획
         변경 용역
○기  간:2017.05.~2018.03.
○사업량:도시관리계획 변경 2개소</t>
  </si>
  <si>
    <t>○편성시기:1회추경
○이월사유:도시관리계획 심의회
  심의기간 필요</t>
  </si>
  <si>
    <t>○사업명:사인2리 마을진입도로
         보도설치공사
○기  간:2017.10.~2018.03.
○사업량:보도설치공사 1식</t>
  </si>
  <si>
    <t>○사업명:복대가경시장 주변
         경계석 및 보도정비공사
○기  간:2017.05.~2018.05.
○사업량:보도정비 A=493㎡</t>
  </si>
  <si>
    <t>○편성시기:1회추경
○이월사유:동절기공사중지에 따른
  절대공기 부족</t>
  </si>
  <si>
    <t>○사업명:지동동마을안길 연결도로공사
○기  간:2017.10.~2018.06.
○사업량:도로포장 L=40m,가로수이식 1식</t>
  </si>
  <si>
    <t>○사업명:봉산1리 농로 및 배수로 정비공사
○기  간:2017.10.~2018.06.
○사업량:농로포장 L=233m</t>
  </si>
  <si>
    <t>○사업명:외북동(303번지)
         관습상도로 이설공사
○기  간:2018.05.~2018.12.
○사업량:도로이설 L=60m</t>
  </si>
  <si>
    <t>○사업명:오송읍호계리 정자설치
○기  간:2017.12.~2018.05.
○사업량:정자설치 1식</t>
  </si>
  <si>
    <t>○사업명:강서2동(송절1구)마을안길 
         덧씌우기공사
○기  간:2017.12.~2018.05.
○사업량:도로덧씌우기 L=200m</t>
  </si>
  <si>
    <t>○사업명:강서2동(신성동)마을안길
         덧씌우기공사
○기  간:2017.12.~2018.05.
○사업량:도로덧씌우기 L=250m</t>
  </si>
  <si>
    <t>○사업명:수의동 강상촌주변
         농로 수해복구공사
○기  간:2017.10.~2018.03.
○사업량:블럭쌓기 L=132m</t>
  </si>
  <si>
    <t>○사업명:수석소하천 수해복구사업
○기  간:2017.10.~2018.04.
○사업량:호안구조물 철거 및 설치
        (A=750㎡)</t>
  </si>
  <si>
    <t>○사업명:금계소하천 수해복구사업
○기  간:2017.10.~2018.01.
○사업량:세월교 및 호안구조물 설치 1식
        (A=186㎡)</t>
  </si>
  <si>
    <t>○사업명:가경동 홍골일원 수해복구공사
○기  간:2017.10.~2018.06.
○사업량:조립식PC암거 L=97m,
         하수관 L=97m</t>
  </si>
  <si>
    <t>지역균형방전위한
도시기반조성</t>
  </si>
  <si>
    <t>○사업명:쌍청교 내진보강공사
○기  간:2017.12.~2018.06.
○사업량:교량받침장치 교체 50개소</t>
  </si>
  <si>
    <t>하수 및 지하수
보호관리</t>
  </si>
  <si>
    <t>○사업명:평동2통 하수관 이설공사
○기  간:2017.05.~2018.06.
○사업량:조립식PC암거 L=73m</t>
  </si>
  <si>
    <t>○편성시기:1회추경
○이월사유:다수인민원 발생에 따른
  사업지연</t>
  </si>
  <si>
    <t>○사업명:서촌동 533번지 일원
         배수로 준설공사
○기  간:2017.05.~2018.06.
○사업량:배수로준설 L=245m,
         PE다중벽관(D500) L=437.8M</t>
  </si>
  <si>
    <t>○편성시기:1회추경
○이월사유:폐기물처리업체 선정지연으로
  인한 절대공기부족</t>
  </si>
  <si>
    <t>청원구
농축산경제과</t>
  </si>
  <si>
    <t>○사업명:월동보호책 설치공사
○기  간:2017.11.~2018.03.
○사업량:보호책 설치, 유지관리, 철거</t>
  </si>
  <si>
    <t>지역균형발전을
위한 도시기반 조성</t>
  </si>
  <si>
    <t>○사업명:율량동 상리마을 진입로 도로개설
○기  간:2017.01.~2018.01.
○사업량:도로개설 L=418m, B=8m</t>
  </si>
  <si>
    <t>○편성시기:본예산
○이월사유:협의보상 지연</t>
  </si>
  <si>
    <t>○사업명:주성동 소로1-366호선
         도로개설공사
○기  간:2017.05.~2018.12.
○사업량:도로개설 L=270m, B=10m</t>
  </si>
  <si>
    <t>○편성시기:1회추경
○이월사유:협의보상 지연</t>
  </si>
  <si>
    <t>○사업명:내덕2동주민센터 주변 도로개설
○기  간:2017.05.~2018.12.
○사업량:도로개설 L=70m, B=10m</t>
  </si>
  <si>
    <t>○사업명:내덕2동 2통 도로개설
○기  간:2017.10.~2018.12.
○사업량:도로개설 L=15m, B=6m</t>
  </si>
  <si>
    <t>재난.재해의
제로화 구현</t>
  </si>
  <si>
    <t>소규모주민숙원사업</t>
  </si>
  <si>
    <t>○사업명:낭성면 호정1리 하수구정비
○기  간:2017.12.~2018.06
○사업량:하수구 정비 L=45m</t>
  </si>
  <si>
    <t>○편성시기:3회추경
○이월사유:3회추경 편성에 따른
  절대공기 부족</t>
  </si>
  <si>
    <t>○사업명:미원면 운암1리 마을안길 정비
○기  간:2017.12.~2018.05.
○사업량:마을안길 정비 L=440m</t>
  </si>
  <si>
    <t>○사업명:미원면 계원리 배수로 정비공사
○기  간:2017.12.~2018.05.
○사업량:배수로 정비 L=200m</t>
  </si>
  <si>
    <t>○사업명:대덕리 마을안길
         아스콘덧씌우기 공사
○기  간:2017.12.~2018.05.
○사업량:마을안길 정비 L=540m</t>
  </si>
  <si>
    <t>○사업명:미원3리 아스콘덧씌우기 공사
○기  간:2017.12.~2018.05.
○사업량:마을안길 정비 L=1,300m</t>
  </si>
  <si>
    <t>○사업명:구방3리 아스콘덧씌우기 공사
○기  간:2017.12.~2018.05.
○사업량:마을안길 정비 L=500m</t>
  </si>
  <si>
    <t>○사업명:운교2리 아스콘덧씌우기 공사
○기  간:2017.12.~2018.05.
○사업량:마을안길 정비 L=500m</t>
  </si>
  <si>
    <t>○사업명:종암1리 아스콘 덧씌우기 공사
○기  간:2017.12.~2018.05.
○사업량:마을안길 정비 L=1,500m</t>
  </si>
  <si>
    <t>○사업명:내산3리(안골) 농로정비공사
○기  간:2017.01.~2018.03.
○사업량:콘크리트재포장 L=95m
         수로관 설치 L=64m</t>
  </si>
  <si>
    <t>○편성시기:본예산
○이월사유:토지협의 지난으로
  사업 추진 시기 지연</t>
  </si>
  <si>
    <t>○사업명:미원천 데크 복구공사
○기  간:2017.10.~2018.05.
○사업량:데크 보수</t>
  </si>
  <si>
    <t>○편성시기:2회추경
○이월사유:2회추경 편성사업으로
  절대공기 부족</t>
  </si>
  <si>
    <t>○사업명:옥화서원 정비공사
○기  간:2017.05.~2018.03.
○사업량:옥화 서원 정비</t>
  </si>
  <si>
    <t>○편성시기:1회추경
○이월사유:전문가 협의내역 반영에
  따른 사업지연</t>
  </si>
  <si>
    <t>○사업명:남일면(은행2리) 농로포장공사
○기  간:2017.12.~2018.12.
○사업량:농로포장 L=100m</t>
  </si>
  <si>
    <t>소규모주민숙원사업</t>
  </si>
  <si>
    <t>○사업명:상정2리 인도 및 도로 안전시설
         설치공사
○기  간:2017.10.~2018.01.
○사업량:인도설치L=179m,B=2.0m</t>
  </si>
  <si>
    <t>○편성시기:2회추경
○이월사유:2회추경 편성사업으로
  절대공기 부족</t>
  </si>
  <si>
    <t>○사업명:상정2리(군도20호선)인도설치공사
○기  간:2017.05.~2018.01.
○사업량:인도설치L=580m,B=2.0m</t>
  </si>
  <si>
    <t>○편성시기:1회추경
○이월사유:지장물(한전주,통신주)이설
  지연</t>
  </si>
  <si>
    <t>○사업명:공북2리 마을진입로 및
         암거확장공사
○기  간:2017.10.~2018.01.
○사업량:암거설치 L=11m</t>
  </si>
  <si>
    <t>○사업명:서평2리 배수로 정비공사
○기  간:2017.12.~2018.01.
○사업량:수로관 부설L=500m</t>
  </si>
  <si>
    <t>○편성시기:3회추경
○이월사유:3회추경 편성에 따른
  절대공기 부족</t>
  </si>
  <si>
    <t>○사업명:저산1리 진입로 배수로 복개공사
○기  간:2017.12.~2018.06
○사업량:배수로 복개공사 1식</t>
  </si>
  <si>
    <t>○사업명:다락1리 배수로 정비공사
○기  간:2017.12.~2018.06.
○사업량:배수로정비 1식</t>
  </si>
  <si>
    <t>○사업명:사곡2리 진입로 덧씌우기 공사
○기  간:2017.12.~2018.06.
○사업량:진입로 덧씌우기 1식</t>
  </si>
  <si>
    <t>○사업명:비상리 농로포장공사
○기  간:2017.12.~2018.05.
○사업량:콘크리트 포장(L=250m, B=3.0m)
         수로관 설치(700*600 ,L=160m)</t>
  </si>
  <si>
    <t>○편성시기:본예산
○계약일시:2017.11.
○이월사유:겨울철 추진하는 사업으로
  절대공기(3월) 부족</t>
  </si>
  <si>
    <t>지역개발사업</t>
  </si>
  <si>
    <t>○사업명:대길1리 농로개설공사
○기  간:2017.12.~2018.4.
○사업량:농로개설 L=220m, B=3m</t>
  </si>
  <si>
    <t>○편성시기:2회추경
○이월사유:2시공사의 사업 포기로
  인한 재입찰 추진</t>
  </si>
  <si>
    <t>○편성시기:2회추경
○이월사유:2회추경 편성사업으로
  절대공기 부족(면적정정토지로 지
 적공부정리후 경계측량(12월)예정)</t>
  </si>
  <si>
    <t xml:space="preserve">○편성시기:1회추경
○이월사유:청주테크노폴리스 확장예
  정지구 편입여부 결정후 사업추진 </t>
  </si>
  <si>
    <t>치매안심센터 설치 지원
(자체)</t>
  </si>
  <si>
    <t>치매안심센터 설치 지원</t>
  </si>
  <si>
    <t>농어촌 보건의료서비스
개선사업</t>
  </si>
  <si>
    <r>
      <t>○사업명:청주 도시관리계획(용도지역)
         수립 용역
○기  간:2017.01.~2018.12</t>
    </r>
    <r>
      <rPr>
        <sz val="10"/>
        <color indexed="8"/>
        <rFont val="굴림체"/>
        <family val="3"/>
      </rPr>
      <t xml:space="preserve">
○사업량:4㎢</t>
    </r>
  </si>
  <si>
    <t>○사업명:장기미집행시설 해제신청에 따른
         탄력적 도시계획 수립 용역
○기  간:2017.01.~2018.03.
○사업량:1㎢</t>
  </si>
  <si>
    <t>1회추경</t>
  </si>
  <si>
    <t>○편성시기:2회추경 증액
○이월사유:폭우피해농가 전수조사로
  대상자 선정기간 지연</t>
  </si>
  <si>
    <t>2회추경</t>
  </si>
  <si>
    <t>○사업명:북일~남일(2공구) 국도대체우회
         도로 남일 송암2리 관정개발
         수탁사업
○기  간:2017.11.~2018.10.
○사업량:취수원 개발 1식, 
         송배수관로 연결공사 1식</t>
  </si>
  <si>
    <t>자체</t>
  </si>
  <si>
    <t>공원환경개선</t>
  </si>
  <si>
    <t>솔밭근린공원 재정비사업</t>
  </si>
  <si>
    <t>○편성시기:2회추경
○이월사유:2회추경 편성사업으로
  절대공기 부족</t>
  </si>
  <si>
    <t>○사업명:솔밭근린공원 재정비사업
○기  간:2017.09.~2018.03.
○사업량:95,888㎡</t>
  </si>
  <si>
    <r>
      <t>26</t>
    </r>
    <r>
      <rPr>
        <b/>
        <sz val="10"/>
        <rFont val="굴림체"/>
        <family val="3"/>
      </rPr>
      <t>1</t>
    </r>
    <r>
      <rPr>
        <b/>
        <sz val="10"/>
        <rFont val="굴림체"/>
        <family val="3"/>
      </rPr>
      <t>건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</si>
</sst>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\$* #,##0.00_);_(\$* \(#,##0.00\);_(\$* &quot;-&quot;??_);_(@_)"/>
    <numFmt numFmtId="181" formatCode="_(\$* #,##0_);_(\$* \(#,##0\);_(\$* &quot;-&quot;_);_(@_)"/>
  </numFmts>
  <fonts count="64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0"/>
      <name val="굴림체"/>
      <family val="3"/>
    </font>
    <font>
      <sz val="10"/>
      <color indexed="8"/>
      <name val="굴림"/>
      <family val="3"/>
    </font>
    <font>
      <sz val="12"/>
      <name val="HY울릉도M"/>
      <family val="1"/>
    </font>
    <font>
      <sz val="12"/>
      <color indexed="10"/>
      <name val="HY울릉도M"/>
      <family val="1"/>
    </font>
    <font>
      <sz val="10"/>
      <color indexed="8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53"/>
      <name val="굴림체"/>
      <family val="3"/>
    </font>
    <font>
      <sz val="10"/>
      <color indexed="10"/>
      <name val="굴림체"/>
      <family val="3"/>
    </font>
    <font>
      <sz val="11"/>
      <color indexed="8"/>
      <name val="돋움"/>
      <family val="3"/>
    </font>
    <font>
      <sz val="9"/>
      <color indexed="8"/>
      <name val="맑은 고딕"/>
      <family val="3"/>
    </font>
    <font>
      <b/>
      <sz val="12"/>
      <color indexed="18"/>
      <name val="HY울릉도M"/>
      <family val="1"/>
    </font>
    <font>
      <b/>
      <sz val="12"/>
      <color indexed="10"/>
      <name val="HY울릉도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FF0000"/>
      <name val="HY울릉도M"/>
      <family val="1"/>
    </font>
    <font>
      <sz val="10"/>
      <color theme="1"/>
      <name val="굴림체"/>
      <family val="3"/>
    </font>
    <font>
      <sz val="10"/>
      <color theme="9" tint="-0.24997000396251678"/>
      <name val="굴림체"/>
      <family val="3"/>
    </font>
    <font>
      <sz val="10"/>
      <color rgb="FFFF0000"/>
      <name val="굴림체"/>
      <family val="3"/>
    </font>
    <font>
      <sz val="11"/>
      <color theme="1"/>
      <name val="돋움"/>
      <family val="3"/>
    </font>
    <font>
      <sz val="9"/>
      <color theme="1"/>
      <name val="맑은 고딕"/>
      <family val="3"/>
    </font>
    <font>
      <b/>
      <sz val="12"/>
      <color rgb="FF003399"/>
      <name val="HY울릉도M"/>
      <family val="1"/>
    </font>
    <font>
      <b/>
      <sz val="12"/>
      <color rgb="FFFF0000"/>
      <name val="HY울릉도M"/>
      <family val="1"/>
    </font>
    <font>
      <sz val="10"/>
      <color rgb="FF000000"/>
      <name val="굴림체"/>
      <family val="3"/>
    </font>
    <font>
      <sz val="9"/>
      <color rgb="FF000000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 shrinkToFit="1"/>
    </xf>
    <xf numFmtId="177" fontId="55" fillId="0" borderId="10" xfId="48" applyNumberFormat="1" applyFont="1" applyFill="1" applyBorder="1" applyAlignment="1">
      <alignment vertical="center" wrapText="1" shrinkToFit="1"/>
    </xf>
    <xf numFmtId="177" fontId="55" fillId="0" borderId="10" xfId="0" applyNumberFormat="1" applyFont="1" applyFill="1" applyBorder="1" applyAlignment="1">
      <alignment vertical="center" wrapText="1" shrinkToFit="1"/>
    </xf>
    <xf numFmtId="177" fontId="55" fillId="0" borderId="10" xfId="0" applyNumberFormat="1" applyFont="1" applyFill="1" applyBorder="1" applyAlignment="1">
      <alignment vertical="center" wrapText="1"/>
    </xf>
    <xf numFmtId="0" fontId="55" fillId="0" borderId="10" xfId="67" applyFont="1" applyFill="1" applyBorder="1" applyAlignment="1">
      <alignment horizontal="left" vertical="center" wrapText="1" shrinkToFit="1"/>
      <protection/>
    </xf>
    <xf numFmtId="0" fontId="3" fillId="0" borderId="10" xfId="0" applyFont="1" applyFill="1" applyBorder="1" applyAlignment="1">
      <alignment vertical="center" wrapText="1"/>
    </xf>
    <xf numFmtId="177" fontId="55" fillId="0" borderId="10" xfId="68" applyNumberFormat="1" applyFont="1" applyFill="1" applyBorder="1" applyAlignment="1">
      <alignment vertical="center" wrapText="1"/>
      <protection/>
    </xf>
    <xf numFmtId="41" fontId="55" fillId="0" borderId="10" xfId="48" applyFont="1" applyFill="1" applyBorder="1" applyAlignment="1">
      <alignment horizontal="left" vertical="center" shrinkToFit="1"/>
    </xf>
    <xf numFmtId="41" fontId="55" fillId="0" borderId="10" xfId="48" applyFont="1" applyFill="1" applyBorder="1" applyAlignment="1">
      <alignment horizontal="right" vertical="center" shrinkToFit="1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left" vertical="center" wrapText="1" shrinkToFit="1"/>
    </xf>
    <xf numFmtId="177" fontId="55" fillId="0" borderId="10" xfId="48" applyNumberFormat="1" applyFont="1" applyFill="1" applyBorder="1" applyAlignment="1">
      <alignment vertical="center" wrapText="1"/>
    </xf>
    <xf numFmtId="176" fontId="55" fillId="0" borderId="10" xfId="0" applyNumberFormat="1" applyFont="1" applyFill="1" applyBorder="1" applyAlignment="1">
      <alignment horizontal="right" vertical="center" shrinkToFit="1"/>
    </xf>
    <xf numFmtId="49" fontId="55" fillId="0" borderId="10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 shrinkToFit="1"/>
    </xf>
    <xf numFmtId="0" fontId="55" fillId="0" borderId="12" xfId="67" applyFont="1" applyFill="1" applyBorder="1" applyAlignment="1">
      <alignment horizontal="left" vertical="center" wrapText="1"/>
      <protection/>
    </xf>
    <xf numFmtId="0" fontId="55" fillId="0" borderId="12" xfId="0" applyNumberFormat="1" applyFont="1" applyFill="1" applyBorder="1" applyAlignment="1">
      <alignment horizontal="left" vertical="center" wrapText="1"/>
    </xf>
    <xf numFmtId="0" fontId="55" fillId="0" borderId="13" xfId="0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 shrinkToFit="1"/>
    </xf>
    <xf numFmtId="0" fontId="55" fillId="0" borderId="15" xfId="0" applyFont="1" applyFill="1" applyBorder="1" applyAlignment="1">
      <alignment horizontal="left" vertical="center" wrapText="1"/>
    </xf>
    <xf numFmtId="177" fontId="55" fillId="0" borderId="15" xfId="0" applyNumberFormat="1" applyFont="1" applyFill="1" applyBorder="1" applyAlignment="1">
      <alignment vertical="center" wrapText="1" shrinkToFit="1"/>
    </xf>
    <xf numFmtId="0" fontId="55" fillId="0" borderId="16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shrinkToFit="1"/>
    </xf>
    <xf numFmtId="176" fontId="55" fillId="0" borderId="17" xfId="0" applyNumberFormat="1" applyFont="1" applyFill="1" applyBorder="1" applyAlignment="1">
      <alignment horizontal="right" vertical="center"/>
    </xf>
    <xf numFmtId="3" fontId="55" fillId="0" borderId="10" xfId="0" applyNumberFormat="1" applyFont="1" applyFill="1" applyBorder="1" applyAlignment="1">
      <alignment horizontal="right" vertical="center"/>
    </xf>
    <xf numFmtId="3" fontId="59" fillId="0" borderId="10" xfId="0" applyNumberFormat="1" applyFont="1" applyFill="1" applyBorder="1" applyAlignment="1">
      <alignment horizontal="right" vertical="center"/>
    </xf>
    <xf numFmtId="0" fontId="55" fillId="0" borderId="18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177" fontId="8" fillId="0" borderId="27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177" fontId="3" fillId="0" borderId="10" xfId="48" applyNumberFormat="1" applyFont="1" applyFill="1" applyBorder="1" applyAlignment="1">
      <alignment vertical="center" wrapText="1" shrinkToFit="1"/>
    </xf>
    <xf numFmtId="177" fontId="55" fillId="0" borderId="10" xfId="69" applyNumberFormat="1" applyFont="1" applyFill="1" applyBorder="1" applyAlignment="1">
      <alignment vertical="center" wrapText="1"/>
      <protection/>
    </xf>
    <xf numFmtId="0" fontId="0" fillId="0" borderId="12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shrinkToFit="1"/>
    </xf>
    <xf numFmtId="176" fontId="3" fillId="0" borderId="10" xfId="48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 shrinkToFit="1"/>
    </xf>
    <xf numFmtId="41" fontId="3" fillId="0" borderId="10" xfId="48" applyFont="1" applyFill="1" applyBorder="1" applyAlignment="1">
      <alignment horizontal="left" vertical="center" shrinkToFit="1"/>
    </xf>
    <xf numFmtId="176" fontId="3" fillId="0" borderId="17" xfId="0" applyNumberFormat="1" applyFont="1" applyFill="1" applyBorder="1" applyAlignment="1">
      <alignment horizontal="right" vertical="center"/>
    </xf>
    <xf numFmtId="3" fontId="62" fillId="0" borderId="10" xfId="0" applyNumberFormat="1" applyFont="1" applyFill="1" applyBorder="1" applyAlignment="1">
      <alignment horizontal="right" vertical="center"/>
    </xf>
    <xf numFmtId="3" fontId="63" fillId="0" borderId="10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2" xfId="63"/>
    <cellStyle name="표준 2 2 2" xfId="64"/>
    <cellStyle name="표준 3" xfId="65"/>
    <cellStyle name="표준 4" xfId="66"/>
    <cellStyle name="표준 5" xfId="67"/>
    <cellStyle name="표준 6" xfId="68"/>
    <cellStyle name="표준 6 2" xfId="69"/>
    <cellStyle name="표준 6 3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8.88671875" defaultRowHeight="13.5"/>
  <cols>
    <col min="1" max="1" width="13.21484375" style="0" customWidth="1"/>
    <col min="2" max="2" width="15.3359375" style="0" customWidth="1"/>
    <col min="3" max="3" width="16.10546875" style="0" customWidth="1"/>
    <col min="4" max="4" width="21.77734375" style="0" customWidth="1"/>
    <col min="5" max="5" width="12.21484375" style="0" customWidth="1"/>
    <col min="6" max="6" width="32.77734375" style="0" customWidth="1"/>
    <col min="7" max="8" width="9.5546875" style="1" customWidth="1"/>
    <col min="9" max="9" width="30.99609375" style="0" customWidth="1"/>
    <col min="10" max="12" width="5.6640625" style="0" customWidth="1"/>
    <col min="13" max="13" width="28.99609375" style="0" hidden="1" customWidth="1"/>
    <col min="14" max="16" width="0" style="0" hidden="1" customWidth="1"/>
  </cols>
  <sheetData>
    <row r="1" spans="1:19" ht="64.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7"/>
      <c r="K1" s="58"/>
      <c r="L1" s="58"/>
      <c r="M1" s="3"/>
      <c r="N1" s="3"/>
      <c r="O1" s="3"/>
      <c r="P1" s="3"/>
      <c r="Q1" s="3"/>
      <c r="R1" s="3"/>
      <c r="S1" s="3"/>
    </row>
    <row r="2" spans="1:19" ht="14.25" thickBot="1">
      <c r="A2" s="3"/>
      <c r="B2" s="3"/>
      <c r="C2" s="3"/>
      <c r="D2" s="3"/>
      <c r="E2" s="3"/>
      <c r="F2" s="3"/>
      <c r="G2" s="59"/>
      <c r="H2" s="59"/>
      <c r="I2" s="83" t="s">
        <v>5</v>
      </c>
      <c r="J2" s="3"/>
      <c r="K2" s="59"/>
      <c r="L2" s="59"/>
      <c r="M2" s="3"/>
      <c r="N2" s="3"/>
      <c r="O2" s="3"/>
      <c r="P2" s="3"/>
      <c r="Q2" s="3"/>
      <c r="R2" s="3"/>
      <c r="S2" s="3"/>
    </row>
    <row r="3" spans="1:19" ht="31.5" customHeight="1" thickBot="1">
      <c r="A3" s="60" t="s">
        <v>7</v>
      </c>
      <c r="B3" s="61" t="s">
        <v>0</v>
      </c>
      <c r="C3" s="61" t="s">
        <v>1</v>
      </c>
      <c r="D3" s="61" t="s">
        <v>2</v>
      </c>
      <c r="E3" s="61" t="s">
        <v>3</v>
      </c>
      <c r="F3" s="62" t="s">
        <v>6</v>
      </c>
      <c r="G3" s="62" t="s">
        <v>10</v>
      </c>
      <c r="H3" s="62" t="s">
        <v>11</v>
      </c>
      <c r="I3" s="63" t="s">
        <v>4</v>
      </c>
      <c r="J3" s="64" t="s">
        <v>209</v>
      </c>
      <c r="K3" s="65" t="s">
        <v>203</v>
      </c>
      <c r="L3" s="65" t="s">
        <v>204</v>
      </c>
      <c r="M3" s="7" t="s">
        <v>199</v>
      </c>
      <c r="N3" s="3"/>
      <c r="O3" s="3"/>
      <c r="P3" s="3"/>
      <c r="Q3" s="3"/>
      <c r="R3" s="3"/>
      <c r="S3" s="3"/>
    </row>
    <row r="4" spans="1:19" ht="31.5" customHeight="1" thickTop="1">
      <c r="A4" s="66" t="s">
        <v>245</v>
      </c>
      <c r="B4" s="67"/>
      <c r="C4" s="67"/>
      <c r="D4" s="82" t="s">
        <v>763</v>
      </c>
      <c r="E4" s="67"/>
      <c r="F4" s="68"/>
      <c r="G4" s="69">
        <f>SUM(G5:G265)</f>
        <v>118153585</v>
      </c>
      <c r="H4" s="69">
        <f>SUM(H5:H265)</f>
        <v>76394948</v>
      </c>
      <c r="I4" s="70"/>
      <c r="J4" s="64"/>
      <c r="K4" s="65"/>
      <c r="L4" s="65"/>
      <c r="M4" s="7"/>
      <c r="N4" s="3"/>
      <c r="O4" s="3"/>
      <c r="P4" s="3"/>
      <c r="Q4" s="3"/>
      <c r="R4" s="3"/>
      <c r="S4" s="3"/>
    </row>
    <row r="5" spans="1:16" s="3" customFormat="1" ht="57.75" customHeight="1">
      <c r="A5" s="31" t="s">
        <v>14</v>
      </c>
      <c r="B5" s="10" t="s">
        <v>223</v>
      </c>
      <c r="C5" s="10" t="s">
        <v>224</v>
      </c>
      <c r="D5" s="10" t="s">
        <v>234</v>
      </c>
      <c r="E5" s="11" t="s">
        <v>197</v>
      </c>
      <c r="F5" s="10" t="s">
        <v>236</v>
      </c>
      <c r="G5" s="12">
        <v>899260</v>
      </c>
      <c r="H5" s="12">
        <v>22440</v>
      </c>
      <c r="I5" s="32" t="s">
        <v>239</v>
      </c>
      <c r="J5" s="25"/>
      <c r="K5" s="4" t="s">
        <v>202</v>
      </c>
      <c r="L5" s="4" t="s">
        <v>206</v>
      </c>
      <c r="M5" s="8"/>
      <c r="O5" s="12">
        <v>22440</v>
      </c>
      <c r="P5" s="3">
        <f>IF(H5=O5,0,1)</f>
        <v>0</v>
      </c>
    </row>
    <row r="6" spans="1:16" s="3" customFormat="1" ht="57.75" customHeight="1">
      <c r="A6" s="31" t="s">
        <v>15</v>
      </c>
      <c r="B6" s="11" t="s">
        <v>16</v>
      </c>
      <c r="C6" s="10" t="s">
        <v>225</v>
      </c>
      <c r="D6" s="10" t="s">
        <v>17</v>
      </c>
      <c r="E6" s="10" t="s">
        <v>18</v>
      </c>
      <c r="F6" s="10" t="s">
        <v>235</v>
      </c>
      <c r="G6" s="13">
        <v>320000</v>
      </c>
      <c r="H6" s="13">
        <v>34510</v>
      </c>
      <c r="I6" s="32" t="s">
        <v>240</v>
      </c>
      <c r="J6" s="25"/>
      <c r="K6" s="4" t="s">
        <v>208</v>
      </c>
      <c r="L6" s="4" t="s">
        <v>206</v>
      </c>
      <c r="M6" s="9" t="s">
        <v>200</v>
      </c>
      <c r="O6" s="13">
        <v>34510</v>
      </c>
      <c r="P6" s="3">
        <f aca="true" t="shared" si="0" ref="P6:P69">IF(H6=O6,0,1)</f>
        <v>0</v>
      </c>
    </row>
    <row r="7" spans="1:16" s="3" customFormat="1" ht="57.75" customHeight="1">
      <c r="A7" s="31" t="s">
        <v>15</v>
      </c>
      <c r="B7" s="11" t="s">
        <v>16</v>
      </c>
      <c r="C7" s="10" t="s">
        <v>225</v>
      </c>
      <c r="D7" s="10" t="s">
        <v>201</v>
      </c>
      <c r="E7" s="10" t="s">
        <v>18</v>
      </c>
      <c r="F7" s="10" t="s">
        <v>237</v>
      </c>
      <c r="G7" s="13">
        <v>3000000</v>
      </c>
      <c r="H7" s="13">
        <v>800000</v>
      </c>
      <c r="I7" s="32" t="s">
        <v>240</v>
      </c>
      <c r="J7" s="25"/>
      <c r="K7" s="4" t="s">
        <v>208</v>
      </c>
      <c r="L7" s="4" t="s">
        <v>206</v>
      </c>
      <c r="M7" s="8"/>
      <c r="O7" s="13">
        <v>800000</v>
      </c>
      <c r="P7" s="3">
        <f t="shared" si="0"/>
        <v>0</v>
      </c>
    </row>
    <row r="8" spans="1:16" s="3" customFormat="1" ht="57.75" customHeight="1">
      <c r="A8" s="31" t="s">
        <v>19</v>
      </c>
      <c r="B8" s="11" t="s">
        <v>20</v>
      </c>
      <c r="C8" s="11" t="s">
        <v>226</v>
      </c>
      <c r="D8" s="11" t="s">
        <v>21</v>
      </c>
      <c r="E8" s="11" t="s">
        <v>22</v>
      </c>
      <c r="F8" s="10" t="s">
        <v>238</v>
      </c>
      <c r="G8" s="12">
        <v>135000</v>
      </c>
      <c r="H8" s="12">
        <v>61500</v>
      </c>
      <c r="I8" s="32" t="s">
        <v>241</v>
      </c>
      <c r="J8" s="25"/>
      <c r="K8" s="4" t="s">
        <v>202</v>
      </c>
      <c r="L8" s="4" t="s">
        <v>207</v>
      </c>
      <c r="M8" s="8"/>
      <c r="O8" s="12">
        <v>61500</v>
      </c>
      <c r="P8" s="3">
        <f t="shared" si="0"/>
        <v>0</v>
      </c>
    </row>
    <row r="9" spans="1:16" s="3" customFormat="1" ht="57.75" customHeight="1">
      <c r="A9" s="31" t="s">
        <v>23</v>
      </c>
      <c r="B9" s="11" t="s">
        <v>246</v>
      </c>
      <c r="C9" s="11" t="s">
        <v>247</v>
      </c>
      <c r="D9" s="11" t="s">
        <v>24</v>
      </c>
      <c r="E9" s="11" t="s">
        <v>18</v>
      </c>
      <c r="F9" s="10" t="s">
        <v>248</v>
      </c>
      <c r="G9" s="13">
        <v>75000</v>
      </c>
      <c r="H9" s="13">
        <v>75000</v>
      </c>
      <c r="I9" s="32" t="s">
        <v>249</v>
      </c>
      <c r="J9" s="25"/>
      <c r="K9" s="4" t="s">
        <v>205</v>
      </c>
      <c r="L9" s="4" t="s">
        <v>207</v>
      </c>
      <c r="M9" s="8"/>
      <c r="O9" s="13">
        <v>75000</v>
      </c>
      <c r="P9" s="3">
        <f t="shared" si="0"/>
        <v>0</v>
      </c>
    </row>
    <row r="10" spans="1:16" s="3" customFormat="1" ht="57.75" customHeight="1">
      <c r="A10" s="31" t="s">
        <v>25</v>
      </c>
      <c r="B10" s="11" t="s">
        <v>250</v>
      </c>
      <c r="C10" s="11" t="s">
        <v>26</v>
      </c>
      <c r="D10" s="11" t="s">
        <v>251</v>
      </c>
      <c r="E10" s="11" t="s">
        <v>252</v>
      </c>
      <c r="F10" s="10" t="s">
        <v>253</v>
      </c>
      <c r="G10" s="13">
        <v>600000</v>
      </c>
      <c r="H10" s="13">
        <v>600000</v>
      </c>
      <c r="I10" s="32" t="s">
        <v>254</v>
      </c>
      <c r="J10" s="25"/>
      <c r="K10" s="4" t="s">
        <v>205</v>
      </c>
      <c r="L10" s="4" t="s">
        <v>206</v>
      </c>
      <c r="M10" s="8"/>
      <c r="O10" s="13">
        <v>600000</v>
      </c>
      <c r="P10" s="3">
        <f t="shared" si="0"/>
        <v>0</v>
      </c>
    </row>
    <row r="11" spans="1:16" s="3" customFormat="1" ht="57.75" customHeight="1">
      <c r="A11" s="31" t="s">
        <v>25</v>
      </c>
      <c r="B11" s="11" t="s">
        <v>250</v>
      </c>
      <c r="C11" s="11" t="s">
        <v>27</v>
      </c>
      <c r="D11" s="11" t="s">
        <v>255</v>
      </c>
      <c r="E11" s="11" t="s">
        <v>28</v>
      </c>
      <c r="F11" s="10" t="s">
        <v>256</v>
      </c>
      <c r="G11" s="13">
        <v>866680</v>
      </c>
      <c r="H11" s="13">
        <v>662000</v>
      </c>
      <c r="I11" s="32" t="s">
        <v>257</v>
      </c>
      <c r="J11" s="25"/>
      <c r="K11" s="4" t="s">
        <v>202</v>
      </c>
      <c r="L11" s="4" t="s">
        <v>206</v>
      </c>
      <c r="M11" s="8"/>
      <c r="O11" s="13">
        <v>662000</v>
      </c>
      <c r="P11" s="3">
        <f t="shared" si="0"/>
        <v>0</v>
      </c>
    </row>
    <row r="12" spans="1:16" s="3" customFormat="1" ht="57.75" customHeight="1">
      <c r="A12" s="31" t="s">
        <v>25</v>
      </c>
      <c r="B12" s="11" t="s">
        <v>250</v>
      </c>
      <c r="C12" s="11" t="s">
        <v>29</v>
      </c>
      <c r="D12" s="11" t="s">
        <v>30</v>
      </c>
      <c r="E12" s="11" t="s">
        <v>258</v>
      </c>
      <c r="F12" s="10" t="s">
        <v>259</v>
      </c>
      <c r="G12" s="12">
        <v>300000</v>
      </c>
      <c r="H12" s="12">
        <v>300000</v>
      </c>
      <c r="I12" s="32" t="s">
        <v>260</v>
      </c>
      <c r="J12" s="25"/>
      <c r="K12" s="4" t="s">
        <v>205</v>
      </c>
      <c r="L12" s="4" t="s">
        <v>206</v>
      </c>
      <c r="M12" s="8"/>
      <c r="O12" s="12">
        <v>300000</v>
      </c>
      <c r="P12" s="3">
        <f t="shared" si="0"/>
        <v>0</v>
      </c>
    </row>
    <row r="13" spans="1:16" s="3" customFormat="1" ht="57.75" customHeight="1">
      <c r="A13" s="31" t="s">
        <v>25</v>
      </c>
      <c r="B13" s="11" t="s">
        <v>250</v>
      </c>
      <c r="C13" s="11" t="s">
        <v>29</v>
      </c>
      <c r="D13" s="11" t="s">
        <v>30</v>
      </c>
      <c r="E13" s="11" t="s">
        <v>28</v>
      </c>
      <c r="F13" s="10" t="s">
        <v>261</v>
      </c>
      <c r="G13" s="12">
        <v>1100000</v>
      </c>
      <c r="H13" s="12">
        <v>1100000</v>
      </c>
      <c r="I13" s="32" t="s">
        <v>262</v>
      </c>
      <c r="J13" s="25"/>
      <c r="K13" s="4" t="s">
        <v>205</v>
      </c>
      <c r="L13" s="4" t="s">
        <v>206</v>
      </c>
      <c r="M13" s="8"/>
      <c r="O13" s="12">
        <v>1100000</v>
      </c>
      <c r="P13" s="3">
        <f t="shared" si="0"/>
        <v>0</v>
      </c>
    </row>
    <row r="14" spans="1:16" s="3" customFormat="1" ht="57.75" customHeight="1">
      <c r="A14" s="33" t="s">
        <v>31</v>
      </c>
      <c r="B14" s="11" t="s">
        <v>32</v>
      </c>
      <c r="C14" s="11" t="s">
        <v>33</v>
      </c>
      <c r="D14" s="11" t="s">
        <v>263</v>
      </c>
      <c r="E14" s="11" t="s">
        <v>18</v>
      </c>
      <c r="F14" s="10" t="s">
        <v>264</v>
      </c>
      <c r="G14" s="14">
        <v>250000</v>
      </c>
      <c r="H14" s="14">
        <v>250000</v>
      </c>
      <c r="I14" s="32" t="s">
        <v>265</v>
      </c>
      <c r="J14" s="26"/>
      <c r="K14" s="5" t="s">
        <v>210</v>
      </c>
      <c r="L14" s="5" t="s">
        <v>206</v>
      </c>
      <c r="M14" s="8"/>
      <c r="O14" s="14">
        <v>250000</v>
      </c>
      <c r="P14" s="3">
        <f t="shared" si="0"/>
        <v>0</v>
      </c>
    </row>
    <row r="15" spans="1:16" s="3" customFormat="1" ht="57.75" customHeight="1">
      <c r="A15" s="31" t="s">
        <v>31</v>
      </c>
      <c r="B15" s="11" t="s">
        <v>266</v>
      </c>
      <c r="C15" s="11" t="s">
        <v>34</v>
      </c>
      <c r="D15" s="11" t="s">
        <v>35</v>
      </c>
      <c r="E15" s="11" t="s">
        <v>18</v>
      </c>
      <c r="F15" s="10" t="s">
        <v>267</v>
      </c>
      <c r="G15" s="13">
        <v>257108</v>
      </c>
      <c r="H15" s="13">
        <v>223764</v>
      </c>
      <c r="I15" s="32" t="s">
        <v>268</v>
      </c>
      <c r="J15" s="25"/>
      <c r="K15" s="4" t="s">
        <v>210</v>
      </c>
      <c r="L15" s="4" t="s">
        <v>206</v>
      </c>
      <c r="M15" s="8"/>
      <c r="O15" s="13">
        <v>223764</v>
      </c>
      <c r="P15" s="3">
        <f t="shared" si="0"/>
        <v>0</v>
      </c>
    </row>
    <row r="16" spans="1:16" s="3" customFormat="1" ht="57.75" customHeight="1">
      <c r="A16" s="31" t="s">
        <v>31</v>
      </c>
      <c r="B16" s="11" t="s">
        <v>266</v>
      </c>
      <c r="C16" s="11" t="s">
        <v>34</v>
      </c>
      <c r="D16" s="11" t="s">
        <v>35</v>
      </c>
      <c r="E16" s="11" t="s">
        <v>18</v>
      </c>
      <c r="F16" s="10" t="s">
        <v>269</v>
      </c>
      <c r="G16" s="13">
        <v>40000</v>
      </c>
      <c r="H16" s="13">
        <v>40000</v>
      </c>
      <c r="I16" s="32" t="s">
        <v>265</v>
      </c>
      <c r="J16" s="25"/>
      <c r="K16" s="4" t="s">
        <v>210</v>
      </c>
      <c r="L16" s="4" t="s">
        <v>206</v>
      </c>
      <c r="M16" s="8"/>
      <c r="O16" s="13">
        <v>40000</v>
      </c>
      <c r="P16" s="3">
        <f t="shared" si="0"/>
        <v>0</v>
      </c>
    </row>
    <row r="17" spans="1:16" s="3" customFormat="1" ht="57.75" customHeight="1">
      <c r="A17" s="31" t="s">
        <v>31</v>
      </c>
      <c r="B17" s="11" t="s">
        <v>266</v>
      </c>
      <c r="C17" s="11" t="s">
        <v>34</v>
      </c>
      <c r="D17" s="11" t="s">
        <v>270</v>
      </c>
      <c r="E17" s="11" t="s">
        <v>18</v>
      </c>
      <c r="F17" s="10" t="s">
        <v>271</v>
      </c>
      <c r="G17" s="13">
        <v>198560</v>
      </c>
      <c r="H17" s="13">
        <v>198560</v>
      </c>
      <c r="I17" s="32" t="s">
        <v>272</v>
      </c>
      <c r="J17" s="25"/>
      <c r="K17" s="4" t="s">
        <v>205</v>
      </c>
      <c r="L17" s="4" t="s">
        <v>206</v>
      </c>
      <c r="M17" s="8"/>
      <c r="O17" s="13">
        <v>198560</v>
      </c>
      <c r="P17" s="3">
        <f t="shared" si="0"/>
        <v>0</v>
      </c>
    </row>
    <row r="18" spans="1:16" s="3" customFormat="1" ht="57.75" customHeight="1">
      <c r="A18" s="31" t="s">
        <v>31</v>
      </c>
      <c r="B18" s="11" t="s">
        <v>266</v>
      </c>
      <c r="C18" s="11" t="s">
        <v>34</v>
      </c>
      <c r="D18" s="11" t="s">
        <v>270</v>
      </c>
      <c r="E18" s="11" t="s">
        <v>18</v>
      </c>
      <c r="F18" s="10" t="s">
        <v>273</v>
      </c>
      <c r="G18" s="13">
        <v>397120</v>
      </c>
      <c r="H18" s="13">
        <v>397120</v>
      </c>
      <c r="I18" s="32" t="s">
        <v>274</v>
      </c>
      <c r="J18" s="25"/>
      <c r="K18" s="4" t="s">
        <v>205</v>
      </c>
      <c r="L18" s="4" t="s">
        <v>206</v>
      </c>
      <c r="M18" s="8"/>
      <c r="O18" s="13">
        <v>397120</v>
      </c>
      <c r="P18" s="3">
        <f t="shared" si="0"/>
        <v>0</v>
      </c>
    </row>
    <row r="19" spans="1:16" s="3" customFormat="1" ht="57.75" customHeight="1">
      <c r="A19" s="31" t="s">
        <v>31</v>
      </c>
      <c r="B19" s="11" t="s">
        <v>266</v>
      </c>
      <c r="C19" s="11" t="s">
        <v>34</v>
      </c>
      <c r="D19" s="11" t="s">
        <v>275</v>
      </c>
      <c r="E19" s="11" t="s">
        <v>18</v>
      </c>
      <c r="F19" s="10" t="s">
        <v>276</v>
      </c>
      <c r="G19" s="13">
        <v>70000</v>
      </c>
      <c r="H19" s="13">
        <v>61850</v>
      </c>
      <c r="I19" s="32" t="s">
        <v>277</v>
      </c>
      <c r="J19" s="25"/>
      <c r="K19" s="4" t="s">
        <v>205</v>
      </c>
      <c r="L19" s="4" t="s">
        <v>206</v>
      </c>
      <c r="M19" s="8"/>
      <c r="O19" s="13">
        <v>61850</v>
      </c>
      <c r="P19" s="3">
        <f t="shared" si="0"/>
        <v>0</v>
      </c>
    </row>
    <row r="20" spans="1:16" s="3" customFormat="1" ht="57.75" customHeight="1">
      <c r="A20" s="31" t="s">
        <v>31</v>
      </c>
      <c r="B20" s="11" t="s">
        <v>266</v>
      </c>
      <c r="C20" s="11" t="s">
        <v>34</v>
      </c>
      <c r="D20" s="11" t="s">
        <v>36</v>
      </c>
      <c r="E20" s="11" t="s">
        <v>18</v>
      </c>
      <c r="F20" s="10" t="s">
        <v>278</v>
      </c>
      <c r="G20" s="13">
        <v>105000</v>
      </c>
      <c r="H20" s="13">
        <v>85010</v>
      </c>
      <c r="I20" s="32" t="s">
        <v>279</v>
      </c>
      <c r="J20" s="25" t="s">
        <v>211</v>
      </c>
      <c r="K20" s="4" t="s">
        <v>208</v>
      </c>
      <c r="L20" s="4" t="s">
        <v>206</v>
      </c>
      <c r="M20" s="8"/>
      <c r="O20" s="13">
        <v>85010</v>
      </c>
      <c r="P20" s="3">
        <f t="shared" si="0"/>
        <v>0</v>
      </c>
    </row>
    <row r="21" spans="1:16" s="3" customFormat="1" ht="57.75" customHeight="1">
      <c r="A21" s="31" t="s">
        <v>31</v>
      </c>
      <c r="B21" s="11" t="s">
        <v>266</v>
      </c>
      <c r="C21" s="11" t="s">
        <v>280</v>
      </c>
      <c r="D21" s="11" t="s">
        <v>37</v>
      </c>
      <c r="E21" s="11" t="s">
        <v>28</v>
      </c>
      <c r="F21" s="10" t="s">
        <v>281</v>
      </c>
      <c r="G21" s="13">
        <v>120000</v>
      </c>
      <c r="H21" s="13">
        <v>120000</v>
      </c>
      <c r="I21" s="32" t="s">
        <v>282</v>
      </c>
      <c r="J21" s="25"/>
      <c r="K21" s="4" t="s">
        <v>202</v>
      </c>
      <c r="L21" s="4" t="s">
        <v>206</v>
      </c>
      <c r="M21" s="8"/>
      <c r="O21" s="13">
        <v>120000</v>
      </c>
      <c r="P21" s="3">
        <f t="shared" si="0"/>
        <v>0</v>
      </c>
    </row>
    <row r="22" spans="1:16" s="3" customFormat="1" ht="70.5" customHeight="1">
      <c r="A22" s="33" t="s">
        <v>31</v>
      </c>
      <c r="B22" s="11" t="s">
        <v>38</v>
      </c>
      <c r="C22" s="11" t="s">
        <v>39</v>
      </c>
      <c r="D22" s="11" t="s">
        <v>283</v>
      </c>
      <c r="E22" s="11" t="s">
        <v>18</v>
      </c>
      <c r="F22" s="10" t="s">
        <v>284</v>
      </c>
      <c r="G22" s="12">
        <v>3300000</v>
      </c>
      <c r="H22" s="12">
        <v>3300000</v>
      </c>
      <c r="I22" s="32" t="s">
        <v>285</v>
      </c>
      <c r="J22" s="25"/>
      <c r="K22" s="4" t="s">
        <v>202</v>
      </c>
      <c r="L22" s="4" t="s">
        <v>206</v>
      </c>
      <c r="M22" s="8"/>
      <c r="O22" s="12">
        <v>3300000</v>
      </c>
      <c r="P22" s="3">
        <f t="shared" si="0"/>
        <v>0</v>
      </c>
    </row>
    <row r="23" spans="1:16" s="3" customFormat="1" ht="74.25" customHeight="1">
      <c r="A23" s="33" t="s">
        <v>31</v>
      </c>
      <c r="B23" s="11" t="s">
        <v>40</v>
      </c>
      <c r="C23" s="11" t="s">
        <v>41</v>
      </c>
      <c r="D23" s="11" t="s">
        <v>42</v>
      </c>
      <c r="E23" s="11" t="s">
        <v>258</v>
      </c>
      <c r="F23" s="10" t="s">
        <v>286</v>
      </c>
      <c r="G23" s="13">
        <v>306000</v>
      </c>
      <c r="H23" s="13">
        <v>149330</v>
      </c>
      <c r="I23" s="32" t="s">
        <v>279</v>
      </c>
      <c r="J23" s="25"/>
      <c r="K23" s="4" t="s">
        <v>208</v>
      </c>
      <c r="L23" s="4" t="s">
        <v>207</v>
      </c>
      <c r="M23" s="4"/>
      <c r="O23" s="13">
        <v>149330</v>
      </c>
      <c r="P23" s="3">
        <f t="shared" si="0"/>
        <v>0</v>
      </c>
    </row>
    <row r="24" spans="1:16" s="3" customFormat="1" ht="57.75" customHeight="1">
      <c r="A24" s="31" t="s">
        <v>44</v>
      </c>
      <c r="B24" s="11" t="s">
        <v>45</v>
      </c>
      <c r="C24" s="11" t="s">
        <v>46</v>
      </c>
      <c r="D24" s="11" t="s">
        <v>47</v>
      </c>
      <c r="E24" s="11" t="s">
        <v>48</v>
      </c>
      <c r="F24" s="10" t="s">
        <v>287</v>
      </c>
      <c r="G24" s="12">
        <v>50000</v>
      </c>
      <c r="H24" s="12">
        <v>50000</v>
      </c>
      <c r="I24" s="32" t="s">
        <v>265</v>
      </c>
      <c r="J24" s="25"/>
      <c r="K24" s="4" t="s">
        <v>210</v>
      </c>
      <c r="L24" s="4" t="s">
        <v>206</v>
      </c>
      <c r="M24" s="8"/>
      <c r="O24" s="12">
        <v>50000</v>
      </c>
      <c r="P24" s="3">
        <f t="shared" si="0"/>
        <v>0</v>
      </c>
    </row>
    <row r="25" spans="1:16" s="3" customFormat="1" ht="57.75" customHeight="1">
      <c r="A25" s="31" t="s">
        <v>44</v>
      </c>
      <c r="B25" s="11" t="s">
        <v>45</v>
      </c>
      <c r="C25" s="11" t="s">
        <v>46</v>
      </c>
      <c r="D25" s="11" t="s">
        <v>47</v>
      </c>
      <c r="E25" s="11" t="s">
        <v>49</v>
      </c>
      <c r="F25" s="10" t="s">
        <v>288</v>
      </c>
      <c r="G25" s="12">
        <v>30000</v>
      </c>
      <c r="H25" s="12">
        <v>30000</v>
      </c>
      <c r="I25" s="32" t="s">
        <v>289</v>
      </c>
      <c r="J25" s="25"/>
      <c r="K25" s="4" t="s">
        <v>210</v>
      </c>
      <c r="L25" s="4" t="s">
        <v>206</v>
      </c>
      <c r="M25" s="8"/>
      <c r="O25" s="12">
        <v>30000</v>
      </c>
      <c r="P25" s="3">
        <f t="shared" si="0"/>
        <v>0</v>
      </c>
    </row>
    <row r="26" spans="1:16" s="3" customFormat="1" ht="57.75" customHeight="1">
      <c r="A26" s="31" t="s">
        <v>44</v>
      </c>
      <c r="B26" s="11" t="s">
        <v>50</v>
      </c>
      <c r="C26" s="11" t="s">
        <v>51</v>
      </c>
      <c r="D26" s="10" t="s">
        <v>52</v>
      </c>
      <c r="E26" s="11" t="s">
        <v>18</v>
      </c>
      <c r="F26" s="10" t="s">
        <v>290</v>
      </c>
      <c r="G26" s="14">
        <v>730000</v>
      </c>
      <c r="H26" s="14">
        <v>730000</v>
      </c>
      <c r="I26" s="32" t="s">
        <v>291</v>
      </c>
      <c r="J26" s="27"/>
      <c r="K26" s="10" t="s">
        <v>208</v>
      </c>
      <c r="L26" s="10" t="s">
        <v>207</v>
      </c>
      <c r="M26" s="8"/>
      <c r="O26" s="14">
        <v>730000</v>
      </c>
      <c r="P26" s="3">
        <f t="shared" si="0"/>
        <v>0</v>
      </c>
    </row>
    <row r="27" spans="1:16" s="3" customFormat="1" ht="57.75" customHeight="1">
      <c r="A27" s="31" t="s">
        <v>292</v>
      </c>
      <c r="B27" s="11" t="s">
        <v>293</v>
      </c>
      <c r="C27" s="11" t="s">
        <v>294</v>
      </c>
      <c r="D27" s="11" t="s">
        <v>295</v>
      </c>
      <c r="E27" s="11" t="s">
        <v>296</v>
      </c>
      <c r="F27" s="10" t="s">
        <v>297</v>
      </c>
      <c r="G27" s="12">
        <v>1000000</v>
      </c>
      <c r="H27" s="12">
        <v>980730</v>
      </c>
      <c r="I27" s="32" t="s">
        <v>291</v>
      </c>
      <c r="J27" s="26"/>
      <c r="K27" s="5" t="s">
        <v>208</v>
      </c>
      <c r="L27" s="5" t="s">
        <v>206</v>
      </c>
      <c r="M27" s="8"/>
      <c r="O27" s="12">
        <v>980730</v>
      </c>
      <c r="P27" s="3">
        <f t="shared" si="0"/>
        <v>0</v>
      </c>
    </row>
    <row r="28" spans="1:16" s="3" customFormat="1" ht="57.75" customHeight="1">
      <c r="A28" s="31" t="s">
        <v>292</v>
      </c>
      <c r="B28" s="11" t="s">
        <v>293</v>
      </c>
      <c r="C28" s="11" t="s">
        <v>294</v>
      </c>
      <c r="D28" s="11" t="s">
        <v>298</v>
      </c>
      <c r="E28" s="11" t="s">
        <v>296</v>
      </c>
      <c r="F28" s="10" t="s">
        <v>299</v>
      </c>
      <c r="G28" s="12">
        <v>3000000</v>
      </c>
      <c r="H28" s="12">
        <v>2961260</v>
      </c>
      <c r="I28" s="32" t="s">
        <v>291</v>
      </c>
      <c r="J28" s="26"/>
      <c r="K28" s="5" t="s">
        <v>208</v>
      </c>
      <c r="L28" s="5" t="s">
        <v>206</v>
      </c>
      <c r="M28" s="8"/>
      <c r="O28" s="12">
        <v>2961260</v>
      </c>
      <c r="P28" s="3">
        <f t="shared" si="0"/>
        <v>0</v>
      </c>
    </row>
    <row r="29" spans="1:16" s="3" customFormat="1" ht="57.75" customHeight="1">
      <c r="A29" s="31" t="s">
        <v>292</v>
      </c>
      <c r="B29" s="11" t="s">
        <v>293</v>
      </c>
      <c r="C29" s="11" t="s">
        <v>300</v>
      </c>
      <c r="D29" s="11" t="s">
        <v>301</v>
      </c>
      <c r="E29" s="11" t="s">
        <v>296</v>
      </c>
      <c r="F29" s="10" t="s">
        <v>302</v>
      </c>
      <c r="G29" s="13">
        <v>878000</v>
      </c>
      <c r="H29" s="13">
        <v>860270</v>
      </c>
      <c r="I29" s="32" t="s">
        <v>291</v>
      </c>
      <c r="J29" s="25"/>
      <c r="K29" s="5" t="s">
        <v>208</v>
      </c>
      <c r="L29" s="5" t="s">
        <v>206</v>
      </c>
      <c r="M29" s="8"/>
      <c r="O29" s="13">
        <v>860270</v>
      </c>
      <c r="P29" s="3">
        <f t="shared" si="0"/>
        <v>0</v>
      </c>
    </row>
    <row r="30" spans="1:16" s="3" customFormat="1" ht="57.75" customHeight="1">
      <c r="A30" s="31" t="s">
        <v>292</v>
      </c>
      <c r="B30" s="11" t="s">
        <v>293</v>
      </c>
      <c r="C30" s="11" t="s">
        <v>300</v>
      </c>
      <c r="D30" s="11" t="s">
        <v>303</v>
      </c>
      <c r="E30" s="11" t="s">
        <v>296</v>
      </c>
      <c r="F30" s="10" t="s">
        <v>304</v>
      </c>
      <c r="G30" s="13">
        <v>268000</v>
      </c>
      <c r="H30" s="13">
        <v>261080</v>
      </c>
      <c r="I30" s="32" t="s">
        <v>291</v>
      </c>
      <c r="J30" s="25"/>
      <c r="K30" s="5" t="s">
        <v>208</v>
      </c>
      <c r="L30" s="5" t="s">
        <v>206</v>
      </c>
      <c r="M30" s="8"/>
      <c r="O30" s="13">
        <v>261080</v>
      </c>
      <c r="P30" s="3">
        <f t="shared" si="0"/>
        <v>0</v>
      </c>
    </row>
    <row r="31" spans="1:16" s="3" customFormat="1" ht="57.75" customHeight="1">
      <c r="A31" s="31" t="s">
        <v>292</v>
      </c>
      <c r="B31" s="11" t="s">
        <v>293</v>
      </c>
      <c r="C31" s="11" t="s">
        <v>300</v>
      </c>
      <c r="D31" s="11" t="s">
        <v>305</v>
      </c>
      <c r="E31" s="11" t="s">
        <v>296</v>
      </c>
      <c r="F31" s="10" t="s">
        <v>306</v>
      </c>
      <c r="G31" s="13">
        <v>44007</v>
      </c>
      <c r="H31" s="13">
        <v>41708</v>
      </c>
      <c r="I31" s="32" t="s">
        <v>291</v>
      </c>
      <c r="J31" s="25"/>
      <c r="K31" s="5" t="s">
        <v>208</v>
      </c>
      <c r="L31" s="5" t="s">
        <v>207</v>
      </c>
      <c r="M31" s="8"/>
      <c r="O31" s="13">
        <v>41708</v>
      </c>
      <c r="P31" s="3">
        <f t="shared" si="0"/>
        <v>0</v>
      </c>
    </row>
    <row r="32" spans="1:16" s="3" customFormat="1" ht="57.75" customHeight="1">
      <c r="A32" s="31" t="s">
        <v>292</v>
      </c>
      <c r="B32" s="11" t="s">
        <v>293</v>
      </c>
      <c r="C32" s="11" t="s">
        <v>300</v>
      </c>
      <c r="D32" s="11" t="s">
        <v>307</v>
      </c>
      <c r="E32" s="11" t="s">
        <v>296</v>
      </c>
      <c r="F32" s="10" t="s">
        <v>308</v>
      </c>
      <c r="G32" s="13">
        <v>299900</v>
      </c>
      <c r="H32" s="13">
        <v>299900</v>
      </c>
      <c r="I32" s="32" t="s">
        <v>291</v>
      </c>
      <c r="J32" s="25"/>
      <c r="K32" s="5" t="s">
        <v>208</v>
      </c>
      <c r="L32" s="5" t="s">
        <v>207</v>
      </c>
      <c r="M32" s="8"/>
      <c r="O32" s="13">
        <v>299900</v>
      </c>
      <c r="P32" s="3">
        <f t="shared" si="0"/>
        <v>0</v>
      </c>
    </row>
    <row r="33" spans="1:16" s="3" customFormat="1" ht="57.75" customHeight="1">
      <c r="A33" s="31" t="s">
        <v>292</v>
      </c>
      <c r="B33" s="11" t="s">
        <v>293</v>
      </c>
      <c r="C33" s="11" t="s">
        <v>294</v>
      </c>
      <c r="D33" s="11" t="s">
        <v>309</v>
      </c>
      <c r="E33" s="11" t="s">
        <v>296</v>
      </c>
      <c r="F33" s="10" t="s">
        <v>310</v>
      </c>
      <c r="G33" s="12">
        <v>2500000</v>
      </c>
      <c r="H33" s="12">
        <v>2480570</v>
      </c>
      <c r="I33" s="32" t="s">
        <v>291</v>
      </c>
      <c r="J33" s="25"/>
      <c r="K33" s="5" t="s">
        <v>208</v>
      </c>
      <c r="L33" s="5" t="s">
        <v>206</v>
      </c>
      <c r="M33" s="8"/>
      <c r="O33" s="12">
        <v>2480570</v>
      </c>
      <c r="P33" s="3">
        <f t="shared" si="0"/>
        <v>0</v>
      </c>
    </row>
    <row r="34" spans="1:16" s="3" customFormat="1" ht="57.75" customHeight="1">
      <c r="A34" s="31" t="s">
        <v>311</v>
      </c>
      <c r="B34" s="11" t="s">
        <v>312</v>
      </c>
      <c r="C34" s="11" t="s">
        <v>53</v>
      </c>
      <c r="D34" s="11" t="s">
        <v>54</v>
      </c>
      <c r="E34" s="11" t="s">
        <v>313</v>
      </c>
      <c r="F34" s="10" t="s">
        <v>314</v>
      </c>
      <c r="G34" s="13">
        <v>20000</v>
      </c>
      <c r="H34" s="13">
        <v>8000</v>
      </c>
      <c r="I34" s="32" t="s">
        <v>315</v>
      </c>
      <c r="J34" s="26"/>
      <c r="K34" s="5" t="s">
        <v>205</v>
      </c>
      <c r="L34" s="5" t="s">
        <v>207</v>
      </c>
      <c r="M34" s="8"/>
      <c r="O34" s="13">
        <v>8000</v>
      </c>
      <c r="P34" s="3">
        <f t="shared" si="0"/>
        <v>0</v>
      </c>
    </row>
    <row r="35" spans="1:16" s="3" customFormat="1" ht="57.75" customHeight="1">
      <c r="A35" s="31" t="s">
        <v>311</v>
      </c>
      <c r="B35" s="11" t="s">
        <v>32</v>
      </c>
      <c r="C35" s="11" t="s">
        <v>53</v>
      </c>
      <c r="D35" s="11" t="s">
        <v>54</v>
      </c>
      <c r="E35" s="11" t="s">
        <v>48</v>
      </c>
      <c r="F35" s="10" t="s">
        <v>316</v>
      </c>
      <c r="G35" s="13">
        <v>60200</v>
      </c>
      <c r="H35" s="13">
        <v>19000</v>
      </c>
      <c r="I35" s="32" t="s">
        <v>315</v>
      </c>
      <c r="J35" s="26"/>
      <c r="K35" s="5" t="s">
        <v>205</v>
      </c>
      <c r="L35" s="5" t="s">
        <v>207</v>
      </c>
      <c r="M35" s="8"/>
      <c r="O35" s="13">
        <v>19000</v>
      </c>
      <c r="P35" s="3">
        <f t="shared" si="0"/>
        <v>0</v>
      </c>
    </row>
    <row r="36" spans="1:16" s="3" customFormat="1" ht="57.75" customHeight="1">
      <c r="A36" s="33" t="s">
        <v>317</v>
      </c>
      <c r="B36" s="11" t="s">
        <v>318</v>
      </c>
      <c r="C36" s="11" t="s">
        <v>319</v>
      </c>
      <c r="D36" s="11" t="s">
        <v>320</v>
      </c>
      <c r="E36" s="11" t="s">
        <v>321</v>
      </c>
      <c r="F36" s="10" t="s">
        <v>322</v>
      </c>
      <c r="G36" s="12">
        <v>350000</v>
      </c>
      <c r="H36" s="12">
        <v>350000</v>
      </c>
      <c r="I36" s="32" t="s">
        <v>289</v>
      </c>
      <c r="J36" s="28"/>
      <c r="K36" s="5" t="s">
        <v>210</v>
      </c>
      <c r="L36" s="5" t="s">
        <v>206</v>
      </c>
      <c r="M36" s="8"/>
      <c r="O36" s="71">
        <v>350000</v>
      </c>
      <c r="P36" s="3">
        <f t="shared" si="0"/>
        <v>0</v>
      </c>
    </row>
    <row r="37" spans="1:16" s="3" customFormat="1" ht="57.75" customHeight="1">
      <c r="A37" s="33" t="s">
        <v>317</v>
      </c>
      <c r="B37" s="11" t="s">
        <v>318</v>
      </c>
      <c r="C37" s="11" t="s">
        <v>319</v>
      </c>
      <c r="D37" s="11" t="s">
        <v>320</v>
      </c>
      <c r="E37" s="11" t="s">
        <v>321</v>
      </c>
      <c r="F37" s="10" t="s">
        <v>323</v>
      </c>
      <c r="G37" s="12">
        <v>98000</v>
      </c>
      <c r="H37" s="12">
        <v>98000</v>
      </c>
      <c r="I37" s="32" t="s">
        <v>289</v>
      </c>
      <c r="J37" s="28"/>
      <c r="K37" s="5" t="s">
        <v>210</v>
      </c>
      <c r="L37" s="5" t="s">
        <v>206</v>
      </c>
      <c r="M37" s="8"/>
      <c r="O37" s="71">
        <v>98000</v>
      </c>
      <c r="P37" s="3">
        <f t="shared" si="0"/>
        <v>0</v>
      </c>
    </row>
    <row r="38" spans="1:16" s="3" customFormat="1" ht="57.75" customHeight="1">
      <c r="A38" s="34" t="s">
        <v>55</v>
      </c>
      <c r="B38" s="11" t="s">
        <v>318</v>
      </c>
      <c r="C38" s="15" t="s">
        <v>324</v>
      </c>
      <c r="D38" s="11" t="s">
        <v>325</v>
      </c>
      <c r="E38" s="11" t="s">
        <v>18</v>
      </c>
      <c r="F38" s="10" t="s">
        <v>326</v>
      </c>
      <c r="G38" s="12">
        <v>200000</v>
      </c>
      <c r="H38" s="12">
        <v>200000</v>
      </c>
      <c r="I38" s="32" t="s">
        <v>289</v>
      </c>
      <c r="J38" s="25"/>
      <c r="K38" s="5" t="s">
        <v>210</v>
      </c>
      <c r="L38" s="5" t="s">
        <v>206</v>
      </c>
      <c r="M38" s="8"/>
      <c r="O38" s="12">
        <v>200000</v>
      </c>
      <c r="P38" s="3">
        <f t="shared" si="0"/>
        <v>0</v>
      </c>
    </row>
    <row r="39" spans="1:16" s="3" customFormat="1" ht="57.75" customHeight="1">
      <c r="A39" s="34" t="s">
        <v>55</v>
      </c>
      <c r="B39" s="11" t="s">
        <v>318</v>
      </c>
      <c r="C39" s="15" t="s">
        <v>324</v>
      </c>
      <c r="D39" s="11" t="s">
        <v>56</v>
      </c>
      <c r="E39" s="11" t="s">
        <v>18</v>
      </c>
      <c r="F39" s="10" t="s">
        <v>327</v>
      </c>
      <c r="G39" s="12">
        <v>150000</v>
      </c>
      <c r="H39" s="12">
        <v>150000</v>
      </c>
      <c r="I39" s="32" t="s">
        <v>289</v>
      </c>
      <c r="J39" s="25"/>
      <c r="K39" s="5" t="s">
        <v>210</v>
      </c>
      <c r="L39" s="5" t="s">
        <v>206</v>
      </c>
      <c r="M39" s="8"/>
      <c r="O39" s="12">
        <v>150000</v>
      </c>
      <c r="P39" s="3">
        <f t="shared" si="0"/>
        <v>0</v>
      </c>
    </row>
    <row r="40" spans="1:16" s="3" customFormat="1" ht="57.75" customHeight="1">
      <c r="A40" s="34" t="s">
        <v>55</v>
      </c>
      <c r="B40" s="11" t="s">
        <v>318</v>
      </c>
      <c r="C40" s="15" t="s">
        <v>324</v>
      </c>
      <c r="D40" s="11" t="s">
        <v>57</v>
      </c>
      <c r="E40" s="11" t="s">
        <v>28</v>
      </c>
      <c r="F40" s="10" t="s">
        <v>328</v>
      </c>
      <c r="G40" s="12">
        <v>707143</v>
      </c>
      <c r="H40" s="12">
        <v>707143</v>
      </c>
      <c r="I40" s="32" t="s">
        <v>329</v>
      </c>
      <c r="J40" s="25"/>
      <c r="K40" s="5" t="s">
        <v>202</v>
      </c>
      <c r="L40" s="5" t="s">
        <v>206</v>
      </c>
      <c r="M40" s="8"/>
      <c r="O40" s="12">
        <v>707143</v>
      </c>
      <c r="P40" s="3">
        <f t="shared" si="0"/>
        <v>0</v>
      </c>
    </row>
    <row r="41" spans="1:16" s="3" customFormat="1" ht="57.75" customHeight="1">
      <c r="A41" s="34" t="s">
        <v>55</v>
      </c>
      <c r="B41" s="11" t="s">
        <v>318</v>
      </c>
      <c r="C41" s="15" t="s">
        <v>324</v>
      </c>
      <c r="D41" s="11" t="s">
        <v>58</v>
      </c>
      <c r="E41" s="11" t="s">
        <v>18</v>
      </c>
      <c r="F41" s="10" t="s">
        <v>330</v>
      </c>
      <c r="G41" s="12">
        <v>60000</v>
      </c>
      <c r="H41" s="12">
        <v>60000</v>
      </c>
      <c r="I41" s="32" t="s">
        <v>291</v>
      </c>
      <c r="J41" s="25"/>
      <c r="K41" s="4" t="s">
        <v>208</v>
      </c>
      <c r="L41" s="4" t="s">
        <v>206</v>
      </c>
      <c r="M41" s="8"/>
      <c r="O41" s="12">
        <v>60000</v>
      </c>
      <c r="P41" s="3">
        <f t="shared" si="0"/>
        <v>0</v>
      </c>
    </row>
    <row r="42" spans="1:16" s="3" customFormat="1" ht="57.75" customHeight="1">
      <c r="A42" s="34" t="s">
        <v>55</v>
      </c>
      <c r="B42" s="11" t="s">
        <v>318</v>
      </c>
      <c r="C42" s="15" t="s">
        <v>324</v>
      </c>
      <c r="D42" s="11" t="s">
        <v>58</v>
      </c>
      <c r="E42" s="11" t="s">
        <v>18</v>
      </c>
      <c r="F42" s="10" t="s">
        <v>59</v>
      </c>
      <c r="G42" s="12">
        <v>60000</v>
      </c>
      <c r="H42" s="12">
        <v>60000</v>
      </c>
      <c r="I42" s="32" t="s">
        <v>291</v>
      </c>
      <c r="J42" s="25"/>
      <c r="K42" s="4" t="s">
        <v>208</v>
      </c>
      <c r="L42" s="4" t="s">
        <v>206</v>
      </c>
      <c r="M42" s="8"/>
      <c r="O42" s="12">
        <v>60000</v>
      </c>
      <c r="P42" s="3">
        <f t="shared" si="0"/>
        <v>0</v>
      </c>
    </row>
    <row r="43" spans="1:16" s="3" customFormat="1" ht="57.75" customHeight="1">
      <c r="A43" s="34" t="s">
        <v>55</v>
      </c>
      <c r="B43" s="11" t="s">
        <v>318</v>
      </c>
      <c r="C43" s="15" t="s">
        <v>324</v>
      </c>
      <c r="D43" s="11" t="s">
        <v>58</v>
      </c>
      <c r="E43" s="11" t="s">
        <v>18</v>
      </c>
      <c r="F43" s="10" t="s">
        <v>60</v>
      </c>
      <c r="G43" s="12">
        <v>60000</v>
      </c>
      <c r="H43" s="12">
        <v>60000</v>
      </c>
      <c r="I43" s="32" t="s">
        <v>291</v>
      </c>
      <c r="J43" s="25"/>
      <c r="K43" s="4" t="s">
        <v>208</v>
      </c>
      <c r="L43" s="4" t="s">
        <v>206</v>
      </c>
      <c r="M43" s="8"/>
      <c r="O43" s="12">
        <v>60000</v>
      </c>
      <c r="P43" s="3">
        <f t="shared" si="0"/>
        <v>0</v>
      </c>
    </row>
    <row r="44" spans="1:16" s="3" customFormat="1" ht="57.75" customHeight="1">
      <c r="A44" s="34" t="s">
        <v>55</v>
      </c>
      <c r="B44" s="11" t="s">
        <v>318</v>
      </c>
      <c r="C44" s="15" t="s">
        <v>324</v>
      </c>
      <c r="D44" s="11" t="s">
        <v>61</v>
      </c>
      <c r="E44" s="11" t="s">
        <v>18</v>
      </c>
      <c r="F44" s="10" t="s">
        <v>331</v>
      </c>
      <c r="G44" s="12">
        <v>199159</v>
      </c>
      <c r="H44" s="12">
        <v>159538</v>
      </c>
      <c r="I44" s="32" t="s">
        <v>332</v>
      </c>
      <c r="J44" s="25"/>
      <c r="K44" s="4" t="s">
        <v>202</v>
      </c>
      <c r="L44" s="4" t="s">
        <v>206</v>
      </c>
      <c r="M44" s="8"/>
      <c r="O44" s="12">
        <v>159538</v>
      </c>
      <c r="P44" s="3">
        <f t="shared" si="0"/>
        <v>0</v>
      </c>
    </row>
    <row r="45" spans="1:16" s="3" customFormat="1" ht="57.75" customHeight="1">
      <c r="A45" s="33" t="s">
        <v>55</v>
      </c>
      <c r="B45" s="11" t="s">
        <v>318</v>
      </c>
      <c r="C45" s="15" t="s">
        <v>324</v>
      </c>
      <c r="D45" s="11" t="s">
        <v>61</v>
      </c>
      <c r="E45" s="11" t="s">
        <v>18</v>
      </c>
      <c r="F45" s="10" t="s">
        <v>333</v>
      </c>
      <c r="G45" s="12">
        <v>149070</v>
      </c>
      <c r="H45" s="12">
        <v>97610</v>
      </c>
      <c r="I45" s="32" t="s">
        <v>334</v>
      </c>
      <c r="J45" s="25"/>
      <c r="K45" s="4" t="s">
        <v>202</v>
      </c>
      <c r="L45" s="4" t="s">
        <v>206</v>
      </c>
      <c r="M45" s="8"/>
      <c r="O45" s="12">
        <v>97610</v>
      </c>
      <c r="P45" s="3">
        <f t="shared" si="0"/>
        <v>0</v>
      </c>
    </row>
    <row r="46" spans="1:16" s="3" customFormat="1" ht="57.75" customHeight="1">
      <c r="A46" s="34" t="s">
        <v>55</v>
      </c>
      <c r="B46" s="11" t="s">
        <v>318</v>
      </c>
      <c r="C46" s="15" t="s">
        <v>324</v>
      </c>
      <c r="D46" s="11" t="s">
        <v>62</v>
      </c>
      <c r="E46" s="11" t="s">
        <v>18</v>
      </c>
      <c r="F46" s="10" t="s">
        <v>63</v>
      </c>
      <c r="G46" s="12">
        <v>51500</v>
      </c>
      <c r="H46" s="12">
        <v>51500</v>
      </c>
      <c r="I46" s="32" t="s">
        <v>291</v>
      </c>
      <c r="J46" s="25"/>
      <c r="K46" s="4" t="s">
        <v>208</v>
      </c>
      <c r="L46" s="4" t="s">
        <v>206</v>
      </c>
      <c r="M46" s="8"/>
      <c r="O46" s="12">
        <v>51500</v>
      </c>
      <c r="P46" s="3">
        <f t="shared" si="0"/>
        <v>0</v>
      </c>
    </row>
    <row r="47" spans="1:16" s="3" customFormat="1" ht="57.75" customHeight="1">
      <c r="A47" s="34" t="s">
        <v>55</v>
      </c>
      <c r="B47" s="11" t="s">
        <v>318</v>
      </c>
      <c r="C47" s="15" t="s">
        <v>324</v>
      </c>
      <c r="D47" s="11" t="s">
        <v>62</v>
      </c>
      <c r="E47" s="11" t="s">
        <v>18</v>
      </c>
      <c r="F47" s="10" t="s">
        <v>64</v>
      </c>
      <c r="G47" s="12">
        <v>51500</v>
      </c>
      <c r="H47" s="12">
        <v>51500</v>
      </c>
      <c r="I47" s="32" t="s">
        <v>291</v>
      </c>
      <c r="J47" s="25"/>
      <c r="K47" s="4" t="s">
        <v>208</v>
      </c>
      <c r="L47" s="4" t="s">
        <v>206</v>
      </c>
      <c r="M47" s="8"/>
      <c r="O47" s="12">
        <v>51500</v>
      </c>
      <c r="P47" s="3">
        <f t="shared" si="0"/>
        <v>0</v>
      </c>
    </row>
    <row r="48" spans="1:16" s="3" customFormat="1" ht="57.75" customHeight="1">
      <c r="A48" s="34" t="s">
        <v>55</v>
      </c>
      <c r="B48" s="11" t="s">
        <v>318</v>
      </c>
      <c r="C48" s="15" t="s">
        <v>324</v>
      </c>
      <c r="D48" s="11" t="s">
        <v>65</v>
      </c>
      <c r="E48" s="11" t="s">
        <v>18</v>
      </c>
      <c r="F48" s="10" t="s">
        <v>66</v>
      </c>
      <c r="G48" s="12">
        <v>40000</v>
      </c>
      <c r="H48" s="12">
        <v>40000</v>
      </c>
      <c r="I48" s="32" t="s">
        <v>291</v>
      </c>
      <c r="J48" s="25"/>
      <c r="K48" s="4" t="s">
        <v>208</v>
      </c>
      <c r="L48" s="4" t="s">
        <v>207</v>
      </c>
      <c r="M48" s="8"/>
      <c r="O48" s="12">
        <v>40000</v>
      </c>
      <c r="P48" s="3">
        <f t="shared" si="0"/>
        <v>0</v>
      </c>
    </row>
    <row r="49" spans="1:16" s="3" customFormat="1" ht="57.75" customHeight="1">
      <c r="A49" s="33" t="s">
        <v>55</v>
      </c>
      <c r="B49" s="11" t="s">
        <v>318</v>
      </c>
      <c r="C49" s="15" t="s">
        <v>324</v>
      </c>
      <c r="D49" s="11" t="s">
        <v>335</v>
      </c>
      <c r="E49" s="11" t="s">
        <v>18</v>
      </c>
      <c r="F49" s="10" t="s">
        <v>336</v>
      </c>
      <c r="G49" s="12">
        <v>81000</v>
      </c>
      <c r="H49" s="12">
        <v>81000</v>
      </c>
      <c r="I49" s="32" t="s">
        <v>337</v>
      </c>
      <c r="J49" s="25"/>
      <c r="K49" s="4" t="s">
        <v>202</v>
      </c>
      <c r="L49" s="4" t="s">
        <v>207</v>
      </c>
      <c r="M49" s="8"/>
      <c r="O49" s="12">
        <v>81000</v>
      </c>
      <c r="P49" s="3">
        <f t="shared" si="0"/>
        <v>0</v>
      </c>
    </row>
    <row r="50" spans="1:16" s="3" customFormat="1" ht="57.75" customHeight="1">
      <c r="A50" s="33" t="s">
        <v>55</v>
      </c>
      <c r="B50" s="11" t="s">
        <v>318</v>
      </c>
      <c r="C50" s="15" t="s">
        <v>324</v>
      </c>
      <c r="D50" s="11" t="s">
        <v>65</v>
      </c>
      <c r="E50" s="11" t="s">
        <v>18</v>
      </c>
      <c r="F50" s="10" t="s">
        <v>338</v>
      </c>
      <c r="G50" s="12">
        <v>50000</v>
      </c>
      <c r="H50" s="12">
        <v>50000</v>
      </c>
      <c r="I50" s="32" t="s">
        <v>339</v>
      </c>
      <c r="J50" s="25"/>
      <c r="K50" s="4" t="s">
        <v>202</v>
      </c>
      <c r="L50" s="4" t="s">
        <v>207</v>
      </c>
      <c r="M50" s="8"/>
      <c r="O50" s="12">
        <v>50000</v>
      </c>
      <c r="P50" s="3">
        <f t="shared" si="0"/>
        <v>0</v>
      </c>
    </row>
    <row r="51" spans="1:16" s="3" customFormat="1" ht="57.75" customHeight="1">
      <c r="A51" s="31" t="s">
        <v>67</v>
      </c>
      <c r="B51" s="11" t="s">
        <v>340</v>
      </c>
      <c r="C51" s="11" t="s">
        <v>68</v>
      </c>
      <c r="D51" s="11" t="s">
        <v>341</v>
      </c>
      <c r="E51" s="11" t="s">
        <v>321</v>
      </c>
      <c r="F51" s="10" t="s">
        <v>342</v>
      </c>
      <c r="G51" s="13">
        <v>840000</v>
      </c>
      <c r="H51" s="13">
        <v>630000</v>
      </c>
      <c r="I51" s="32" t="s">
        <v>343</v>
      </c>
      <c r="J51" s="25"/>
      <c r="K51" s="4" t="s">
        <v>202</v>
      </c>
      <c r="L51" s="4" t="s">
        <v>206</v>
      </c>
      <c r="M51" s="8"/>
      <c r="O51" s="13">
        <v>630000</v>
      </c>
      <c r="P51" s="3">
        <f t="shared" si="0"/>
        <v>0</v>
      </c>
    </row>
    <row r="52" spans="1:16" s="3" customFormat="1" ht="57.75" customHeight="1">
      <c r="A52" s="31" t="s">
        <v>67</v>
      </c>
      <c r="B52" s="11" t="s">
        <v>340</v>
      </c>
      <c r="C52" s="11" t="s">
        <v>69</v>
      </c>
      <c r="D52" s="11" t="s">
        <v>70</v>
      </c>
      <c r="E52" s="11" t="s">
        <v>321</v>
      </c>
      <c r="F52" s="10" t="s">
        <v>344</v>
      </c>
      <c r="G52" s="13">
        <v>300000</v>
      </c>
      <c r="H52" s="13">
        <v>193000</v>
      </c>
      <c r="I52" s="32" t="s">
        <v>345</v>
      </c>
      <c r="J52" s="25"/>
      <c r="K52" s="4" t="s">
        <v>212</v>
      </c>
      <c r="L52" s="4" t="s">
        <v>207</v>
      </c>
      <c r="M52" s="8"/>
      <c r="O52" s="13">
        <v>193000</v>
      </c>
      <c r="P52" s="3">
        <f t="shared" si="0"/>
        <v>0</v>
      </c>
    </row>
    <row r="53" spans="1:16" s="3" customFormat="1" ht="57.75" customHeight="1">
      <c r="A53" s="31" t="s">
        <v>67</v>
      </c>
      <c r="B53" s="11" t="s">
        <v>340</v>
      </c>
      <c r="C53" s="11" t="s">
        <v>69</v>
      </c>
      <c r="D53" s="11" t="s">
        <v>346</v>
      </c>
      <c r="E53" s="11" t="s">
        <v>321</v>
      </c>
      <c r="F53" s="10" t="s">
        <v>347</v>
      </c>
      <c r="G53" s="13">
        <v>252000</v>
      </c>
      <c r="H53" s="13">
        <v>126000</v>
      </c>
      <c r="I53" s="32" t="s">
        <v>289</v>
      </c>
      <c r="J53" s="25"/>
      <c r="K53" s="4" t="s">
        <v>210</v>
      </c>
      <c r="L53" s="4" t="s">
        <v>213</v>
      </c>
      <c r="M53" s="8"/>
      <c r="O53" s="13">
        <v>126000</v>
      </c>
      <c r="P53" s="3">
        <f t="shared" si="0"/>
        <v>0</v>
      </c>
    </row>
    <row r="54" spans="1:16" s="3" customFormat="1" ht="57.75" customHeight="1">
      <c r="A54" s="31" t="s">
        <v>67</v>
      </c>
      <c r="B54" s="11" t="s">
        <v>340</v>
      </c>
      <c r="C54" s="11" t="s">
        <v>69</v>
      </c>
      <c r="D54" s="11" t="s">
        <v>348</v>
      </c>
      <c r="E54" s="11" t="s">
        <v>48</v>
      </c>
      <c r="F54" s="10" t="s">
        <v>349</v>
      </c>
      <c r="G54" s="13">
        <v>9690991</v>
      </c>
      <c r="H54" s="13">
        <v>24879</v>
      </c>
      <c r="I54" s="32" t="s">
        <v>350</v>
      </c>
      <c r="J54" s="25"/>
      <c r="K54" s="4" t="s">
        <v>202</v>
      </c>
      <c r="L54" s="4" t="s">
        <v>206</v>
      </c>
      <c r="M54" s="8"/>
      <c r="O54" s="13">
        <v>10000</v>
      </c>
      <c r="P54" s="3">
        <f t="shared" si="0"/>
        <v>1</v>
      </c>
    </row>
    <row r="55" spans="1:16" s="3" customFormat="1" ht="57.75" customHeight="1">
      <c r="A55" s="31" t="s">
        <v>67</v>
      </c>
      <c r="B55" s="11" t="s">
        <v>340</v>
      </c>
      <c r="C55" s="11" t="s">
        <v>69</v>
      </c>
      <c r="D55" s="11" t="s">
        <v>71</v>
      </c>
      <c r="E55" s="11" t="s">
        <v>48</v>
      </c>
      <c r="F55" s="10" t="s">
        <v>351</v>
      </c>
      <c r="G55" s="13">
        <v>793800</v>
      </c>
      <c r="H55" s="13">
        <v>30000</v>
      </c>
      <c r="I55" s="32" t="s">
        <v>350</v>
      </c>
      <c r="J55" s="25"/>
      <c r="K55" s="4" t="s">
        <v>202</v>
      </c>
      <c r="L55" s="4" t="s">
        <v>206</v>
      </c>
      <c r="M55" s="8"/>
      <c r="O55" s="13">
        <v>30000</v>
      </c>
      <c r="P55" s="3">
        <f t="shared" si="0"/>
        <v>0</v>
      </c>
    </row>
    <row r="56" spans="1:16" s="3" customFormat="1" ht="57.75" customHeight="1">
      <c r="A56" s="31" t="s">
        <v>67</v>
      </c>
      <c r="B56" s="11" t="s">
        <v>340</v>
      </c>
      <c r="C56" s="11" t="s">
        <v>69</v>
      </c>
      <c r="D56" s="11" t="s">
        <v>72</v>
      </c>
      <c r="E56" s="11" t="s">
        <v>48</v>
      </c>
      <c r="F56" s="10" t="s">
        <v>352</v>
      </c>
      <c r="G56" s="13">
        <v>3080000</v>
      </c>
      <c r="H56" s="13">
        <v>80000</v>
      </c>
      <c r="I56" s="32" t="s">
        <v>350</v>
      </c>
      <c r="J56" s="25"/>
      <c r="K56" s="4" t="s">
        <v>202</v>
      </c>
      <c r="L56" s="4" t="s">
        <v>207</v>
      </c>
      <c r="M56" s="8"/>
      <c r="O56" s="13">
        <v>80000</v>
      </c>
      <c r="P56" s="3">
        <f t="shared" si="0"/>
        <v>0</v>
      </c>
    </row>
    <row r="57" spans="1:16" s="3" customFormat="1" ht="57.75" customHeight="1">
      <c r="A57" s="31" t="s">
        <v>67</v>
      </c>
      <c r="B57" s="11" t="s">
        <v>340</v>
      </c>
      <c r="C57" s="11" t="s">
        <v>69</v>
      </c>
      <c r="D57" s="11" t="s">
        <v>73</v>
      </c>
      <c r="E57" s="11" t="s">
        <v>48</v>
      </c>
      <c r="F57" s="10" t="s">
        <v>353</v>
      </c>
      <c r="G57" s="13">
        <v>1502850</v>
      </c>
      <c r="H57" s="13">
        <v>20000</v>
      </c>
      <c r="I57" s="32" t="s">
        <v>350</v>
      </c>
      <c r="J57" s="25"/>
      <c r="K57" s="4" t="s">
        <v>202</v>
      </c>
      <c r="L57" s="4" t="s">
        <v>206</v>
      </c>
      <c r="M57" s="8"/>
      <c r="O57" s="13">
        <v>20000</v>
      </c>
      <c r="P57" s="3">
        <f t="shared" si="0"/>
        <v>0</v>
      </c>
    </row>
    <row r="58" spans="1:16" s="3" customFormat="1" ht="57.75" customHeight="1">
      <c r="A58" s="31" t="s">
        <v>354</v>
      </c>
      <c r="B58" s="11" t="s">
        <v>355</v>
      </c>
      <c r="C58" s="11" t="s">
        <v>356</v>
      </c>
      <c r="D58" s="11" t="s">
        <v>357</v>
      </c>
      <c r="E58" s="11" t="s">
        <v>321</v>
      </c>
      <c r="F58" s="4" t="s">
        <v>358</v>
      </c>
      <c r="G58" s="13">
        <v>1300000</v>
      </c>
      <c r="H58" s="13">
        <v>173380</v>
      </c>
      <c r="I58" s="16" t="s">
        <v>755</v>
      </c>
      <c r="J58" s="25"/>
      <c r="K58" s="4" t="s">
        <v>756</v>
      </c>
      <c r="L58" s="4" t="s">
        <v>207</v>
      </c>
      <c r="M58" s="8"/>
      <c r="O58" s="13">
        <v>173380</v>
      </c>
      <c r="P58" s="3">
        <f t="shared" si="0"/>
        <v>0</v>
      </c>
    </row>
    <row r="59" spans="1:16" s="3" customFormat="1" ht="72.75" customHeight="1">
      <c r="A59" s="31" t="s">
        <v>354</v>
      </c>
      <c r="B59" s="11" t="s">
        <v>355</v>
      </c>
      <c r="C59" s="11" t="s">
        <v>359</v>
      </c>
      <c r="D59" s="11" t="s">
        <v>360</v>
      </c>
      <c r="E59" s="11" t="s">
        <v>361</v>
      </c>
      <c r="F59" s="10" t="s">
        <v>362</v>
      </c>
      <c r="G59" s="13">
        <v>14000</v>
      </c>
      <c r="H59" s="13">
        <v>14000</v>
      </c>
      <c r="I59" s="32" t="s">
        <v>363</v>
      </c>
      <c r="J59" s="25"/>
      <c r="K59" s="4" t="s">
        <v>205</v>
      </c>
      <c r="L59" s="4" t="s">
        <v>206</v>
      </c>
      <c r="M59" s="8"/>
      <c r="O59" s="13">
        <v>14000</v>
      </c>
      <c r="P59" s="3">
        <f t="shared" si="0"/>
        <v>0</v>
      </c>
    </row>
    <row r="60" spans="1:16" s="3" customFormat="1" ht="57.75" customHeight="1">
      <c r="A60" s="31" t="s">
        <v>354</v>
      </c>
      <c r="B60" s="11" t="s">
        <v>355</v>
      </c>
      <c r="C60" s="11" t="s">
        <v>359</v>
      </c>
      <c r="D60" s="11" t="s">
        <v>364</v>
      </c>
      <c r="E60" s="11" t="s">
        <v>321</v>
      </c>
      <c r="F60" s="10" t="s">
        <v>365</v>
      </c>
      <c r="G60" s="17">
        <v>390000</v>
      </c>
      <c r="H60" s="17">
        <v>390000</v>
      </c>
      <c r="I60" s="32" t="s">
        <v>291</v>
      </c>
      <c r="J60" s="25"/>
      <c r="K60" s="4" t="s">
        <v>208</v>
      </c>
      <c r="L60" s="4" t="s">
        <v>206</v>
      </c>
      <c r="M60" s="8"/>
      <c r="O60" s="72">
        <v>390000</v>
      </c>
      <c r="P60" s="3">
        <f t="shared" si="0"/>
        <v>0</v>
      </c>
    </row>
    <row r="61" spans="1:16" s="3" customFormat="1" ht="57.75" customHeight="1">
      <c r="A61" s="31" t="s">
        <v>354</v>
      </c>
      <c r="B61" s="11" t="s">
        <v>355</v>
      </c>
      <c r="C61" s="11" t="s">
        <v>366</v>
      </c>
      <c r="D61" s="11" t="s">
        <v>367</v>
      </c>
      <c r="E61" s="11" t="s">
        <v>296</v>
      </c>
      <c r="F61" s="10" t="s">
        <v>368</v>
      </c>
      <c r="G61" s="17">
        <v>281000</v>
      </c>
      <c r="H61" s="17">
        <v>281000</v>
      </c>
      <c r="I61" s="32" t="s">
        <v>369</v>
      </c>
      <c r="J61" s="25"/>
      <c r="K61" s="4" t="s">
        <v>205</v>
      </c>
      <c r="L61" s="4" t="s">
        <v>207</v>
      </c>
      <c r="M61" s="8"/>
      <c r="O61" s="72">
        <v>281000</v>
      </c>
      <c r="P61" s="3">
        <f t="shared" si="0"/>
        <v>0</v>
      </c>
    </row>
    <row r="62" spans="1:16" s="3" customFormat="1" ht="57.75" customHeight="1">
      <c r="A62" s="31" t="s">
        <v>354</v>
      </c>
      <c r="B62" s="11" t="s">
        <v>355</v>
      </c>
      <c r="C62" s="11" t="s">
        <v>366</v>
      </c>
      <c r="D62" s="11" t="s">
        <v>367</v>
      </c>
      <c r="E62" s="11" t="s">
        <v>296</v>
      </c>
      <c r="F62" s="10" t="s">
        <v>370</v>
      </c>
      <c r="G62" s="13">
        <v>49000</v>
      </c>
      <c r="H62" s="13">
        <v>49000</v>
      </c>
      <c r="I62" s="32" t="s">
        <v>369</v>
      </c>
      <c r="J62" s="25"/>
      <c r="K62" s="4" t="s">
        <v>205</v>
      </c>
      <c r="L62" s="4" t="s">
        <v>207</v>
      </c>
      <c r="M62" s="8"/>
      <c r="O62" s="13">
        <v>49000</v>
      </c>
      <c r="P62" s="3">
        <f t="shared" si="0"/>
        <v>0</v>
      </c>
    </row>
    <row r="63" spans="1:16" s="3" customFormat="1" ht="57.75" customHeight="1">
      <c r="A63" s="31" t="s">
        <v>75</v>
      </c>
      <c r="B63" s="11" t="s">
        <v>76</v>
      </c>
      <c r="C63" s="11" t="s">
        <v>371</v>
      </c>
      <c r="D63" s="11" t="s">
        <v>77</v>
      </c>
      <c r="E63" s="11" t="s">
        <v>28</v>
      </c>
      <c r="F63" s="10" t="s">
        <v>372</v>
      </c>
      <c r="G63" s="12">
        <v>54446</v>
      </c>
      <c r="H63" s="12">
        <v>22076</v>
      </c>
      <c r="I63" s="32" t="s">
        <v>373</v>
      </c>
      <c r="J63" s="25"/>
      <c r="K63" s="4" t="s">
        <v>202</v>
      </c>
      <c r="L63" s="4" t="s">
        <v>206</v>
      </c>
      <c r="M63" s="8"/>
      <c r="O63" s="12">
        <v>22076</v>
      </c>
      <c r="P63" s="3">
        <f t="shared" si="0"/>
        <v>0</v>
      </c>
    </row>
    <row r="64" spans="1:16" s="3" customFormat="1" ht="57.75" customHeight="1">
      <c r="A64" s="31" t="s">
        <v>75</v>
      </c>
      <c r="B64" s="11" t="s">
        <v>76</v>
      </c>
      <c r="C64" s="11" t="s">
        <v>371</v>
      </c>
      <c r="D64" s="11" t="s">
        <v>78</v>
      </c>
      <c r="E64" s="11" t="s">
        <v>28</v>
      </c>
      <c r="F64" s="10" t="s">
        <v>374</v>
      </c>
      <c r="G64" s="12">
        <v>300000</v>
      </c>
      <c r="H64" s="12">
        <v>118544</v>
      </c>
      <c r="I64" s="32" t="s">
        <v>375</v>
      </c>
      <c r="J64" s="25"/>
      <c r="K64" s="4" t="s">
        <v>202</v>
      </c>
      <c r="L64" s="4" t="s">
        <v>207</v>
      </c>
      <c r="M64" s="8"/>
      <c r="O64" s="12">
        <v>118544</v>
      </c>
      <c r="P64" s="3">
        <f t="shared" si="0"/>
        <v>0</v>
      </c>
    </row>
    <row r="65" spans="1:16" s="3" customFormat="1" ht="57.75" customHeight="1">
      <c r="A65" s="31" t="s">
        <v>75</v>
      </c>
      <c r="B65" s="11" t="s">
        <v>76</v>
      </c>
      <c r="C65" s="11" t="s">
        <v>371</v>
      </c>
      <c r="D65" s="11" t="s">
        <v>376</v>
      </c>
      <c r="E65" s="11" t="s">
        <v>74</v>
      </c>
      <c r="F65" s="10" t="s">
        <v>377</v>
      </c>
      <c r="G65" s="12">
        <v>152000</v>
      </c>
      <c r="H65" s="12">
        <v>149000</v>
      </c>
      <c r="I65" s="32" t="s">
        <v>268</v>
      </c>
      <c r="J65" s="25"/>
      <c r="K65" s="4" t="s">
        <v>210</v>
      </c>
      <c r="L65" s="4" t="s">
        <v>206</v>
      </c>
      <c r="M65" s="8"/>
      <c r="O65" s="12">
        <v>149000</v>
      </c>
      <c r="P65" s="3">
        <f t="shared" si="0"/>
        <v>0</v>
      </c>
    </row>
    <row r="66" spans="1:16" s="3" customFormat="1" ht="57.75" customHeight="1">
      <c r="A66" s="31" t="s">
        <v>75</v>
      </c>
      <c r="B66" s="11" t="s">
        <v>76</v>
      </c>
      <c r="C66" s="11" t="s">
        <v>371</v>
      </c>
      <c r="D66" s="11" t="s">
        <v>378</v>
      </c>
      <c r="E66" s="11" t="s">
        <v>74</v>
      </c>
      <c r="F66" s="10" t="s">
        <v>379</v>
      </c>
      <c r="G66" s="12">
        <v>50000</v>
      </c>
      <c r="H66" s="12">
        <v>47000</v>
      </c>
      <c r="I66" s="32" t="s">
        <v>380</v>
      </c>
      <c r="J66" s="25"/>
      <c r="K66" s="4" t="s">
        <v>754</v>
      </c>
      <c r="L66" s="4" t="s">
        <v>207</v>
      </c>
      <c r="M66" s="8"/>
      <c r="O66" s="12">
        <v>47000</v>
      </c>
      <c r="P66" s="3">
        <f t="shared" si="0"/>
        <v>0</v>
      </c>
    </row>
    <row r="67" spans="1:16" s="3" customFormat="1" ht="73.5" customHeight="1">
      <c r="A67" s="31" t="s">
        <v>381</v>
      </c>
      <c r="B67" s="11" t="s">
        <v>382</v>
      </c>
      <c r="C67" s="11" t="s">
        <v>383</v>
      </c>
      <c r="D67" s="11" t="s">
        <v>384</v>
      </c>
      <c r="E67" s="11" t="s">
        <v>385</v>
      </c>
      <c r="F67" s="10" t="s">
        <v>386</v>
      </c>
      <c r="G67" s="18">
        <v>28224</v>
      </c>
      <c r="H67" s="19">
        <v>28224</v>
      </c>
      <c r="I67" s="32" t="s">
        <v>265</v>
      </c>
      <c r="J67" s="29"/>
      <c r="K67" s="5" t="s">
        <v>210</v>
      </c>
      <c r="L67" s="5" t="s">
        <v>206</v>
      </c>
      <c r="M67" s="8"/>
      <c r="O67" s="19">
        <v>28224</v>
      </c>
      <c r="P67" s="3">
        <f t="shared" si="0"/>
        <v>0</v>
      </c>
    </row>
    <row r="68" spans="1:16" s="3" customFormat="1" ht="57.75" customHeight="1">
      <c r="A68" s="31" t="s">
        <v>381</v>
      </c>
      <c r="B68" s="11" t="s">
        <v>382</v>
      </c>
      <c r="C68" s="11" t="s">
        <v>383</v>
      </c>
      <c r="D68" s="11" t="s">
        <v>387</v>
      </c>
      <c r="E68" s="11" t="s">
        <v>28</v>
      </c>
      <c r="F68" s="10" t="s">
        <v>388</v>
      </c>
      <c r="G68" s="12">
        <v>6000</v>
      </c>
      <c r="H68" s="12">
        <v>6000</v>
      </c>
      <c r="I68" s="32" t="s">
        <v>265</v>
      </c>
      <c r="J68" s="29"/>
      <c r="K68" s="5" t="s">
        <v>210</v>
      </c>
      <c r="L68" s="5" t="s">
        <v>206</v>
      </c>
      <c r="M68" s="8"/>
      <c r="O68" s="12">
        <v>6000</v>
      </c>
      <c r="P68" s="3">
        <f t="shared" si="0"/>
        <v>0</v>
      </c>
    </row>
    <row r="69" spans="1:16" s="3" customFormat="1" ht="57.75" customHeight="1">
      <c r="A69" s="31" t="s">
        <v>75</v>
      </c>
      <c r="B69" s="11" t="s">
        <v>76</v>
      </c>
      <c r="C69" s="11" t="s">
        <v>79</v>
      </c>
      <c r="D69" s="11" t="s">
        <v>81</v>
      </c>
      <c r="E69" s="11" t="s">
        <v>48</v>
      </c>
      <c r="F69" s="10" t="s">
        <v>389</v>
      </c>
      <c r="G69" s="12">
        <v>196000</v>
      </c>
      <c r="H69" s="12">
        <v>42000</v>
      </c>
      <c r="I69" s="32" t="s">
        <v>279</v>
      </c>
      <c r="J69" s="26"/>
      <c r="K69" s="5" t="s">
        <v>208</v>
      </c>
      <c r="L69" s="5" t="s">
        <v>206</v>
      </c>
      <c r="M69" s="8"/>
      <c r="O69" s="12">
        <v>42000</v>
      </c>
      <c r="P69" s="3">
        <f t="shared" si="0"/>
        <v>0</v>
      </c>
    </row>
    <row r="70" spans="1:16" s="3" customFormat="1" ht="57.75" customHeight="1">
      <c r="A70" s="31" t="s">
        <v>75</v>
      </c>
      <c r="B70" s="11" t="s">
        <v>82</v>
      </c>
      <c r="C70" s="11" t="s">
        <v>83</v>
      </c>
      <c r="D70" s="11" t="s">
        <v>84</v>
      </c>
      <c r="E70" s="11" t="s">
        <v>28</v>
      </c>
      <c r="F70" s="10" t="s">
        <v>390</v>
      </c>
      <c r="G70" s="13">
        <v>318000</v>
      </c>
      <c r="H70" s="13">
        <v>318000</v>
      </c>
      <c r="I70" s="32" t="s">
        <v>265</v>
      </c>
      <c r="J70" s="25"/>
      <c r="K70" s="5" t="s">
        <v>210</v>
      </c>
      <c r="L70" s="5" t="s">
        <v>206</v>
      </c>
      <c r="M70" s="8"/>
      <c r="O70" s="13">
        <v>318000</v>
      </c>
      <c r="P70" s="3">
        <f aca="true" t="shared" si="1" ref="P70:P134">IF(H70=O70,0,1)</f>
        <v>0</v>
      </c>
    </row>
    <row r="71" spans="1:16" s="3" customFormat="1" ht="57.75" customHeight="1">
      <c r="A71" s="33" t="s">
        <v>75</v>
      </c>
      <c r="B71" s="11" t="s">
        <v>76</v>
      </c>
      <c r="C71" s="11" t="s">
        <v>83</v>
      </c>
      <c r="D71" s="11" t="s">
        <v>391</v>
      </c>
      <c r="E71" s="11" t="s">
        <v>74</v>
      </c>
      <c r="F71" s="10" t="s">
        <v>392</v>
      </c>
      <c r="G71" s="13">
        <v>70000</v>
      </c>
      <c r="H71" s="13">
        <v>30000</v>
      </c>
      <c r="I71" s="32" t="s">
        <v>279</v>
      </c>
      <c r="J71" s="25"/>
      <c r="K71" s="5" t="s">
        <v>208</v>
      </c>
      <c r="L71" s="5" t="s">
        <v>206</v>
      </c>
      <c r="M71" s="8"/>
      <c r="O71" s="13">
        <v>30000</v>
      </c>
      <c r="P71" s="3">
        <f t="shared" si="1"/>
        <v>0</v>
      </c>
    </row>
    <row r="72" spans="1:16" s="3" customFormat="1" ht="85.5" customHeight="1">
      <c r="A72" s="31" t="s">
        <v>85</v>
      </c>
      <c r="B72" s="11" t="s">
        <v>86</v>
      </c>
      <c r="C72" s="11" t="s">
        <v>87</v>
      </c>
      <c r="D72" s="11" t="s">
        <v>36</v>
      </c>
      <c r="E72" s="11" t="s">
        <v>18</v>
      </c>
      <c r="F72" s="10" t="s">
        <v>393</v>
      </c>
      <c r="G72" s="12">
        <v>2577725</v>
      </c>
      <c r="H72" s="12">
        <v>2577725</v>
      </c>
      <c r="I72" s="32" t="s">
        <v>279</v>
      </c>
      <c r="J72" s="25" t="s">
        <v>211</v>
      </c>
      <c r="K72" s="5" t="s">
        <v>208</v>
      </c>
      <c r="L72" s="5" t="s">
        <v>207</v>
      </c>
      <c r="M72" s="8"/>
      <c r="O72" s="12">
        <v>2577725</v>
      </c>
      <c r="P72" s="3">
        <f t="shared" si="1"/>
        <v>0</v>
      </c>
    </row>
    <row r="73" spans="1:16" s="3" customFormat="1" ht="85.5" customHeight="1">
      <c r="A73" s="31" t="s">
        <v>85</v>
      </c>
      <c r="B73" s="11" t="s">
        <v>86</v>
      </c>
      <c r="C73" s="11" t="s">
        <v>87</v>
      </c>
      <c r="D73" s="11" t="s">
        <v>88</v>
      </c>
      <c r="E73" s="11" t="s">
        <v>18</v>
      </c>
      <c r="F73" s="10" t="s">
        <v>394</v>
      </c>
      <c r="G73" s="12">
        <v>1116552</v>
      </c>
      <c r="H73" s="12">
        <v>1116552</v>
      </c>
      <c r="I73" s="32" t="s">
        <v>279</v>
      </c>
      <c r="J73" s="25" t="s">
        <v>211</v>
      </c>
      <c r="K73" s="5" t="s">
        <v>208</v>
      </c>
      <c r="L73" s="5" t="s">
        <v>206</v>
      </c>
      <c r="M73" s="8"/>
      <c r="O73" s="12">
        <v>1116552</v>
      </c>
      <c r="P73" s="3">
        <f t="shared" si="1"/>
        <v>0</v>
      </c>
    </row>
    <row r="74" spans="1:16" s="3" customFormat="1" ht="57.75" customHeight="1">
      <c r="A74" s="31" t="s">
        <v>395</v>
      </c>
      <c r="B74" s="11" t="s">
        <v>396</v>
      </c>
      <c r="C74" s="11" t="s">
        <v>89</v>
      </c>
      <c r="D74" s="11" t="s">
        <v>90</v>
      </c>
      <c r="E74" s="11" t="s">
        <v>18</v>
      </c>
      <c r="F74" s="10" t="s">
        <v>397</v>
      </c>
      <c r="G74" s="13">
        <v>71610</v>
      </c>
      <c r="H74" s="13">
        <v>71610</v>
      </c>
      <c r="I74" s="32" t="s">
        <v>398</v>
      </c>
      <c r="J74" s="27"/>
      <c r="K74" s="10" t="s">
        <v>205</v>
      </c>
      <c r="L74" s="10" t="s">
        <v>207</v>
      </c>
      <c r="M74" s="8"/>
      <c r="O74" s="13">
        <v>71610</v>
      </c>
      <c r="P74" s="3">
        <f t="shared" si="1"/>
        <v>0</v>
      </c>
    </row>
    <row r="75" spans="1:16" s="3" customFormat="1" ht="57.75" customHeight="1">
      <c r="A75" s="31" t="s">
        <v>395</v>
      </c>
      <c r="B75" s="11" t="s">
        <v>396</v>
      </c>
      <c r="C75" s="11" t="s">
        <v>399</v>
      </c>
      <c r="D75" s="11" t="s">
        <v>91</v>
      </c>
      <c r="E75" s="11" t="s">
        <v>400</v>
      </c>
      <c r="F75" s="10" t="s">
        <v>401</v>
      </c>
      <c r="G75" s="13">
        <v>9740780</v>
      </c>
      <c r="H75" s="13">
        <v>80000</v>
      </c>
      <c r="I75" s="32" t="s">
        <v>402</v>
      </c>
      <c r="J75" s="26" t="s">
        <v>92</v>
      </c>
      <c r="K75" s="5" t="s">
        <v>216</v>
      </c>
      <c r="L75" s="5" t="s">
        <v>217</v>
      </c>
      <c r="M75" s="8"/>
      <c r="O75" s="13">
        <v>80000</v>
      </c>
      <c r="P75" s="3">
        <f t="shared" si="1"/>
        <v>0</v>
      </c>
    </row>
    <row r="76" spans="1:16" s="3" customFormat="1" ht="57.75" customHeight="1">
      <c r="A76" s="31" t="s">
        <v>395</v>
      </c>
      <c r="B76" s="11" t="s">
        <v>396</v>
      </c>
      <c r="C76" s="11" t="s">
        <v>399</v>
      </c>
      <c r="D76" s="11" t="s">
        <v>93</v>
      </c>
      <c r="E76" s="11" t="s">
        <v>18</v>
      </c>
      <c r="F76" s="10" t="s">
        <v>403</v>
      </c>
      <c r="G76" s="13">
        <v>102400</v>
      </c>
      <c r="H76" s="13">
        <v>98120</v>
      </c>
      <c r="I76" s="32" t="s">
        <v>279</v>
      </c>
      <c r="J76" s="27"/>
      <c r="K76" s="10" t="s">
        <v>208</v>
      </c>
      <c r="L76" s="10" t="s">
        <v>206</v>
      </c>
      <c r="M76" s="8"/>
      <c r="O76" s="13">
        <v>98120</v>
      </c>
      <c r="P76" s="3">
        <f t="shared" si="1"/>
        <v>0</v>
      </c>
    </row>
    <row r="77" spans="1:16" s="3" customFormat="1" ht="57.75" customHeight="1">
      <c r="A77" s="31" t="s">
        <v>94</v>
      </c>
      <c r="B77" s="11" t="s">
        <v>95</v>
      </c>
      <c r="C77" s="11" t="s">
        <v>404</v>
      </c>
      <c r="D77" s="11" t="s">
        <v>405</v>
      </c>
      <c r="E77" s="11" t="s">
        <v>22</v>
      </c>
      <c r="F77" s="10" t="s">
        <v>752</v>
      </c>
      <c r="G77" s="13">
        <v>200000</v>
      </c>
      <c r="H77" s="13">
        <v>130677</v>
      </c>
      <c r="I77" s="32" t="s">
        <v>406</v>
      </c>
      <c r="J77" s="25"/>
      <c r="K77" s="4" t="s">
        <v>202</v>
      </c>
      <c r="L77" s="4" t="s">
        <v>207</v>
      </c>
      <c r="M77" s="8"/>
      <c r="O77" s="13">
        <v>130677</v>
      </c>
      <c r="P77" s="3">
        <f t="shared" si="1"/>
        <v>0</v>
      </c>
    </row>
    <row r="78" spans="1:16" s="3" customFormat="1" ht="57.75" customHeight="1">
      <c r="A78" s="31" t="s">
        <v>94</v>
      </c>
      <c r="B78" s="11" t="s">
        <v>95</v>
      </c>
      <c r="C78" s="11" t="s">
        <v>404</v>
      </c>
      <c r="D78" s="11" t="s">
        <v>407</v>
      </c>
      <c r="E78" s="11" t="s">
        <v>22</v>
      </c>
      <c r="F78" s="10" t="s">
        <v>753</v>
      </c>
      <c r="G78" s="12">
        <v>170000</v>
      </c>
      <c r="H78" s="12">
        <v>89220</v>
      </c>
      <c r="I78" s="32" t="s">
        <v>408</v>
      </c>
      <c r="J78" s="25"/>
      <c r="K78" s="4" t="s">
        <v>202</v>
      </c>
      <c r="L78" s="4" t="s">
        <v>207</v>
      </c>
      <c r="M78" s="8"/>
      <c r="O78" s="12">
        <v>89220</v>
      </c>
      <c r="P78" s="3">
        <f t="shared" si="1"/>
        <v>0</v>
      </c>
    </row>
    <row r="79" spans="1:16" s="3" customFormat="1" ht="57.75" customHeight="1">
      <c r="A79" s="31" t="s">
        <v>96</v>
      </c>
      <c r="B79" s="11" t="s">
        <v>409</v>
      </c>
      <c r="C79" s="11" t="s">
        <v>410</v>
      </c>
      <c r="D79" s="11" t="s">
        <v>411</v>
      </c>
      <c r="E79" s="11" t="s">
        <v>28</v>
      </c>
      <c r="F79" s="10" t="s">
        <v>412</v>
      </c>
      <c r="G79" s="12">
        <v>20000</v>
      </c>
      <c r="H79" s="12">
        <v>20000</v>
      </c>
      <c r="I79" s="32" t="s">
        <v>265</v>
      </c>
      <c r="J79" s="25"/>
      <c r="K79" s="4" t="s">
        <v>210</v>
      </c>
      <c r="L79" s="4" t="s">
        <v>206</v>
      </c>
      <c r="M79" s="8"/>
      <c r="O79" s="12">
        <v>20000</v>
      </c>
      <c r="P79" s="3">
        <f t="shared" si="1"/>
        <v>0</v>
      </c>
    </row>
    <row r="80" spans="1:16" s="3" customFormat="1" ht="57.75" customHeight="1">
      <c r="A80" s="31" t="s">
        <v>96</v>
      </c>
      <c r="B80" s="11" t="s">
        <v>409</v>
      </c>
      <c r="C80" s="11" t="s">
        <v>410</v>
      </c>
      <c r="D80" s="11" t="s">
        <v>411</v>
      </c>
      <c r="E80" s="11" t="s">
        <v>28</v>
      </c>
      <c r="F80" s="10" t="s">
        <v>413</v>
      </c>
      <c r="G80" s="12">
        <v>40000</v>
      </c>
      <c r="H80" s="12">
        <v>40000</v>
      </c>
      <c r="I80" s="32" t="s">
        <v>265</v>
      </c>
      <c r="J80" s="25"/>
      <c r="K80" s="4" t="s">
        <v>210</v>
      </c>
      <c r="L80" s="4" t="s">
        <v>206</v>
      </c>
      <c r="M80" s="8"/>
      <c r="O80" s="12">
        <v>40000</v>
      </c>
      <c r="P80" s="3">
        <f t="shared" si="1"/>
        <v>0</v>
      </c>
    </row>
    <row r="81" spans="1:16" s="3" customFormat="1" ht="57.75" customHeight="1">
      <c r="A81" s="31" t="s">
        <v>96</v>
      </c>
      <c r="B81" s="11" t="s">
        <v>409</v>
      </c>
      <c r="C81" s="11" t="s">
        <v>410</v>
      </c>
      <c r="D81" s="11" t="s">
        <v>411</v>
      </c>
      <c r="E81" s="11" t="s">
        <v>28</v>
      </c>
      <c r="F81" s="10" t="s">
        <v>414</v>
      </c>
      <c r="G81" s="12">
        <v>10000</v>
      </c>
      <c r="H81" s="12">
        <v>10000</v>
      </c>
      <c r="I81" s="32" t="s">
        <v>265</v>
      </c>
      <c r="J81" s="25"/>
      <c r="K81" s="4" t="s">
        <v>210</v>
      </c>
      <c r="L81" s="4" t="s">
        <v>206</v>
      </c>
      <c r="M81" s="8"/>
      <c r="O81" s="12">
        <v>10000</v>
      </c>
      <c r="P81" s="3">
        <f t="shared" si="1"/>
        <v>0</v>
      </c>
    </row>
    <row r="82" spans="1:16" s="3" customFormat="1" ht="57.75" customHeight="1">
      <c r="A82" s="31" t="s">
        <v>96</v>
      </c>
      <c r="B82" s="11" t="s">
        <v>409</v>
      </c>
      <c r="C82" s="11" t="s">
        <v>410</v>
      </c>
      <c r="D82" s="11" t="s">
        <v>411</v>
      </c>
      <c r="E82" s="11" t="s">
        <v>28</v>
      </c>
      <c r="F82" s="10" t="s">
        <v>415</v>
      </c>
      <c r="G82" s="12">
        <v>20000</v>
      </c>
      <c r="H82" s="12">
        <v>20000</v>
      </c>
      <c r="I82" s="32" t="s">
        <v>265</v>
      </c>
      <c r="J82" s="25"/>
      <c r="K82" s="4" t="s">
        <v>210</v>
      </c>
      <c r="L82" s="4" t="s">
        <v>206</v>
      </c>
      <c r="M82" s="8"/>
      <c r="O82" s="12">
        <v>20000</v>
      </c>
      <c r="P82" s="3">
        <f t="shared" si="1"/>
        <v>0</v>
      </c>
    </row>
    <row r="83" spans="1:16" s="3" customFormat="1" ht="57.75" customHeight="1">
      <c r="A83" s="31" t="s">
        <v>96</v>
      </c>
      <c r="B83" s="11" t="s">
        <v>409</v>
      </c>
      <c r="C83" s="11" t="s">
        <v>410</v>
      </c>
      <c r="D83" s="11" t="s">
        <v>416</v>
      </c>
      <c r="E83" s="11" t="s">
        <v>28</v>
      </c>
      <c r="F83" s="10" t="s">
        <v>417</v>
      </c>
      <c r="G83" s="12">
        <v>10000</v>
      </c>
      <c r="H83" s="12">
        <v>10000</v>
      </c>
      <c r="I83" s="32" t="s">
        <v>279</v>
      </c>
      <c r="J83" s="25"/>
      <c r="K83" s="4" t="s">
        <v>208</v>
      </c>
      <c r="L83" s="4" t="s">
        <v>207</v>
      </c>
      <c r="M83" s="8"/>
      <c r="O83" s="12">
        <v>10000</v>
      </c>
      <c r="P83" s="3">
        <f t="shared" si="1"/>
        <v>0</v>
      </c>
    </row>
    <row r="84" spans="1:16" s="3" customFormat="1" ht="57.75" customHeight="1">
      <c r="A84" s="31" t="s">
        <v>96</v>
      </c>
      <c r="B84" s="11" t="s">
        <v>409</v>
      </c>
      <c r="C84" s="11" t="s">
        <v>410</v>
      </c>
      <c r="D84" s="11" t="s">
        <v>416</v>
      </c>
      <c r="E84" s="11" t="s">
        <v>28</v>
      </c>
      <c r="F84" s="10" t="s">
        <v>418</v>
      </c>
      <c r="G84" s="12">
        <v>15000</v>
      </c>
      <c r="H84" s="12">
        <v>15000</v>
      </c>
      <c r="I84" s="32" t="s">
        <v>265</v>
      </c>
      <c r="J84" s="25"/>
      <c r="K84" s="4" t="s">
        <v>210</v>
      </c>
      <c r="L84" s="4" t="s">
        <v>207</v>
      </c>
      <c r="M84" s="8"/>
      <c r="O84" s="12">
        <v>15000</v>
      </c>
      <c r="P84" s="3">
        <f t="shared" si="1"/>
        <v>0</v>
      </c>
    </row>
    <row r="85" spans="1:16" s="3" customFormat="1" ht="57.75" customHeight="1">
      <c r="A85" s="31" t="s">
        <v>96</v>
      </c>
      <c r="B85" s="11" t="s">
        <v>409</v>
      </c>
      <c r="C85" s="11" t="s">
        <v>410</v>
      </c>
      <c r="D85" s="11" t="s">
        <v>97</v>
      </c>
      <c r="E85" s="11" t="s">
        <v>28</v>
      </c>
      <c r="F85" s="10" t="s">
        <v>419</v>
      </c>
      <c r="G85" s="12">
        <v>240000</v>
      </c>
      <c r="H85" s="12">
        <v>70000</v>
      </c>
      <c r="I85" s="32" t="s">
        <v>420</v>
      </c>
      <c r="J85" s="25"/>
      <c r="K85" s="4" t="s">
        <v>212</v>
      </c>
      <c r="L85" s="4" t="s">
        <v>207</v>
      </c>
      <c r="M85" s="8"/>
      <c r="O85" s="12">
        <v>70000</v>
      </c>
      <c r="P85" s="3">
        <f t="shared" si="1"/>
        <v>0</v>
      </c>
    </row>
    <row r="86" spans="1:16" s="3" customFormat="1" ht="57.75" customHeight="1">
      <c r="A86" s="35" t="s">
        <v>421</v>
      </c>
      <c r="B86" s="21" t="s">
        <v>422</v>
      </c>
      <c r="C86" s="21" t="s">
        <v>98</v>
      </c>
      <c r="D86" s="21" t="s">
        <v>99</v>
      </c>
      <c r="E86" s="21" t="s">
        <v>423</v>
      </c>
      <c r="F86" s="20" t="s">
        <v>424</v>
      </c>
      <c r="G86" s="12">
        <v>371000</v>
      </c>
      <c r="H86" s="12">
        <v>49800</v>
      </c>
      <c r="I86" s="36" t="s">
        <v>425</v>
      </c>
      <c r="J86" s="25"/>
      <c r="K86" s="4" t="s">
        <v>202</v>
      </c>
      <c r="L86" s="4" t="s">
        <v>206</v>
      </c>
      <c r="M86" s="8"/>
      <c r="O86" s="12">
        <v>49800</v>
      </c>
      <c r="P86" s="3">
        <f t="shared" si="1"/>
        <v>0</v>
      </c>
    </row>
    <row r="87" spans="1:16" s="3" customFormat="1" ht="57.75" customHeight="1" thickBot="1">
      <c r="A87" s="31" t="s">
        <v>100</v>
      </c>
      <c r="B87" s="11" t="s">
        <v>101</v>
      </c>
      <c r="C87" s="11" t="s">
        <v>102</v>
      </c>
      <c r="D87" s="11" t="s">
        <v>426</v>
      </c>
      <c r="E87" s="11" t="s">
        <v>18</v>
      </c>
      <c r="F87" s="10" t="s">
        <v>427</v>
      </c>
      <c r="G87" s="12">
        <v>603500</v>
      </c>
      <c r="H87" s="12">
        <v>472500</v>
      </c>
      <c r="I87" s="32" t="s">
        <v>428</v>
      </c>
      <c r="J87" s="50"/>
      <c r="K87" s="4" t="s">
        <v>202</v>
      </c>
      <c r="L87" s="4" t="s">
        <v>207</v>
      </c>
      <c r="M87" s="8"/>
      <c r="O87" s="12">
        <v>472500</v>
      </c>
      <c r="P87" s="3">
        <f t="shared" si="1"/>
        <v>0</v>
      </c>
    </row>
    <row r="88" spans="1:16" s="3" customFormat="1" ht="57.75" customHeight="1">
      <c r="A88" s="31" t="s">
        <v>100</v>
      </c>
      <c r="B88" s="11" t="s">
        <v>101</v>
      </c>
      <c r="C88" s="11" t="s">
        <v>429</v>
      </c>
      <c r="D88" s="11" t="s">
        <v>36</v>
      </c>
      <c r="E88" s="11" t="s">
        <v>258</v>
      </c>
      <c r="F88" s="10" t="s">
        <v>430</v>
      </c>
      <c r="G88" s="12">
        <v>605438</v>
      </c>
      <c r="H88" s="12">
        <v>505438</v>
      </c>
      <c r="I88" s="48" t="s">
        <v>279</v>
      </c>
      <c r="J88" s="51" t="s">
        <v>218</v>
      </c>
      <c r="K88" s="26" t="s">
        <v>208</v>
      </c>
      <c r="L88" s="5" t="s">
        <v>206</v>
      </c>
      <c r="M88" s="8"/>
      <c r="O88" s="12">
        <v>505438</v>
      </c>
      <c r="P88" s="3">
        <f t="shared" si="1"/>
        <v>0</v>
      </c>
    </row>
    <row r="89" spans="1:15" s="3" customFormat="1" ht="57.75" customHeight="1" thickBot="1">
      <c r="A89" s="73" t="s">
        <v>100</v>
      </c>
      <c r="B89" s="74" t="s">
        <v>101</v>
      </c>
      <c r="C89" s="74" t="s">
        <v>759</v>
      </c>
      <c r="D89" s="74" t="s">
        <v>760</v>
      </c>
      <c r="E89" s="11" t="s">
        <v>197</v>
      </c>
      <c r="F89" s="16" t="s">
        <v>762</v>
      </c>
      <c r="G89" s="75">
        <v>400000</v>
      </c>
      <c r="H89" s="75">
        <v>385940</v>
      </c>
      <c r="I89" s="76" t="s">
        <v>761</v>
      </c>
      <c r="J89" s="52"/>
      <c r="K89" s="26" t="s">
        <v>208</v>
      </c>
      <c r="L89" s="5" t="s">
        <v>206</v>
      </c>
      <c r="M89" s="8"/>
      <c r="O89" s="12"/>
    </row>
    <row r="90" spans="1:16" s="3" customFormat="1" ht="57.75" customHeight="1">
      <c r="A90" s="31" t="s">
        <v>431</v>
      </c>
      <c r="B90" s="11" t="s">
        <v>103</v>
      </c>
      <c r="C90" s="11" t="s">
        <v>432</v>
      </c>
      <c r="D90" s="11" t="s">
        <v>433</v>
      </c>
      <c r="E90" s="11" t="s">
        <v>258</v>
      </c>
      <c r="F90" s="10" t="s">
        <v>434</v>
      </c>
      <c r="G90" s="12">
        <v>703750</v>
      </c>
      <c r="H90" s="12">
        <v>703750</v>
      </c>
      <c r="I90" s="32" t="s">
        <v>265</v>
      </c>
      <c r="J90" s="49"/>
      <c r="K90" s="4" t="s">
        <v>210</v>
      </c>
      <c r="L90" s="4" t="s">
        <v>206</v>
      </c>
      <c r="M90" s="8"/>
      <c r="O90" s="12">
        <v>703750</v>
      </c>
      <c r="P90" s="3">
        <f t="shared" si="1"/>
        <v>0</v>
      </c>
    </row>
    <row r="91" spans="1:16" s="3" customFormat="1" ht="57.75" customHeight="1">
      <c r="A91" s="31" t="s">
        <v>431</v>
      </c>
      <c r="B91" s="11" t="s">
        <v>103</v>
      </c>
      <c r="C91" s="11" t="s">
        <v>432</v>
      </c>
      <c r="D91" s="11" t="s">
        <v>435</v>
      </c>
      <c r="E91" s="11" t="s">
        <v>258</v>
      </c>
      <c r="F91" s="10" t="s">
        <v>104</v>
      </c>
      <c r="G91" s="12">
        <v>2388081</v>
      </c>
      <c r="H91" s="12">
        <v>2388081</v>
      </c>
      <c r="I91" s="32" t="s">
        <v>265</v>
      </c>
      <c r="J91" s="25"/>
      <c r="K91" s="4" t="s">
        <v>210</v>
      </c>
      <c r="L91" s="4" t="s">
        <v>206</v>
      </c>
      <c r="M91" s="8"/>
      <c r="O91" s="12">
        <v>2388081</v>
      </c>
      <c r="P91" s="3">
        <f t="shared" si="1"/>
        <v>0</v>
      </c>
    </row>
    <row r="92" spans="1:16" s="3" customFormat="1" ht="57.75" customHeight="1">
      <c r="A92" s="31" t="s">
        <v>105</v>
      </c>
      <c r="B92" s="11" t="s">
        <v>103</v>
      </c>
      <c r="C92" s="11" t="s">
        <v>106</v>
      </c>
      <c r="D92" s="11" t="s">
        <v>751</v>
      </c>
      <c r="E92" s="11" t="s">
        <v>18</v>
      </c>
      <c r="F92" s="10" t="s">
        <v>436</v>
      </c>
      <c r="G92" s="13">
        <v>650000</v>
      </c>
      <c r="H92" s="13">
        <v>650000</v>
      </c>
      <c r="I92" s="32" t="s">
        <v>279</v>
      </c>
      <c r="J92" s="25"/>
      <c r="K92" s="4" t="s">
        <v>208</v>
      </c>
      <c r="L92" s="4" t="s">
        <v>206</v>
      </c>
      <c r="M92" s="8"/>
      <c r="O92" s="13">
        <v>650000</v>
      </c>
      <c r="P92" s="3">
        <f t="shared" si="1"/>
        <v>0</v>
      </c>
    </row>
    <row r="93" spans="1:16" s="3" customFormat="1" ht="57.75" customHeight="1">
      <c r="A93" s="31" t="s">
        <v>105</v>
      </c>
      <c r="B93" s="11" t="s">
        <v>103</v>
      </c>
      <c r="C93" s="11" t="s">
        <v>432</v>
      </c>
      <c r="D93" s="11" t="s">
        <v>750</v>
      </c>
      <c r="E93" s="11" t="s">
        <v>18</v>
      </c>
      <c r="F93" s="10" t="s">
        <v>438</v>
      </c>
      <c r="G93" s="12">
        <v>548850</v>
      </c>
      <c r="H93" s="12">
        <v>548850</v>
      </c>
      <c r="I93" s="32" t="s">
        <v>265</v>
      </c>
      <c r="J93" s="25"/>
      <c r="K93" s="4" t="s">
        <v>210</v>
      </c>
      <c r="L93" s="4" t="s">
        <v>206</v>
      </c>
      <c r="M93" s="8"/>
      <c r="O93" s="12">
        <v>548850</v>
      </c>
      <c r="P93" s="3">
        <f t="shared" si="1"/>
        <v>0</v>
      </c>
    </row>
    <row r="94" spans="1:16" s="3" customFormat="1" ht="57.75" customHeight="1">
      <c r="A94" s="31" t="s">
        <v>105</v>
      </c>
      <c r="B94" s="11" t="s">
        <v>103</v>
      </c>
      <c r="C94" s="11" t="s">
        <v>432</v>
      </c>
      <c r="D94" s="11" t="s">
        <v>437</v>
      </c>
      <c r="E94" s="11" t="s">
        <v>107</v>
      </c>
      <c r="F94" s="10" t="s">
        <v>439</v>
      </c>
      <c r="G94" s="12">
        <v>162400</v>
      </c>
      <c r="H94" s="12">
        <v>162400</v>
      </c>
      <c r="I94" s="32" t="s">
        <v>265</v>
      </c>
      <c r="J94" s="25"/>
      <c r="K94" s="4" t="s">
        <v>210</v>
      </c>
      <c r="L94" s="4" t="s">
        <v>206</v>
      </c>
      <c r="M94" s="8"/>
      <c r="O94" s="12">
        <v>162400</v>
      </c>
      <c r="P94" s="3">
        <f t="shared" si="1"/>
        <v>0</v>
      </c>
    </row>
    <row r="95" spans="1:16" s="3" customFormat="1" ht="57.75" customHeight="1">
      <c r="A95" s="31" t="s">
        <v>108</v>
      </c>
      <c r="B95" s="11" t="s">
        <v>103</v>
      </c>
      <c r="C95" s="11" t="s">
        <v>432</v>
      </c>
      <c r="D95" s="11" t="s">
        <v>437</v>
      </c>
      <c r="E95" s="11" t="s">
        <v>18</v>
      </c>
      <c r="F95" s="10" t="s">
        <v>438</v>
      </c>
      <c r="G95" s="12">
        <v>513050</v>
      </c>
      <c r="H95" s="12">
        <v>513050</v>
      </c>
      <c r="I95" s="32" t="s">
        <v>265</v>
      </c>
      <c r="J95" s="25"/>
      <c r="K95" s="4" t="s">
        <v>210</v>
      </c>
      <c r="L95" s="4" t="s">
        <v>206</v>
      </c>
      <c r="M95" s="8"/>
      <c r="O95" s="12">
        <v>513050</v>
      </c>
      <c r="P95" s="3">
        <f t="shared" si="1"/>
        <v>0</v>
      </c>
    </row>
    <row r="96" spans="1:16" s="3" customFormat="1" ht="57.75" customHeight="1">
      <c r="A96" s="31" t="s">
        <v>108</v>
      </c>
      <c r="B96" s="11" t="s">
        <v>103</v>
      </c>
      <c r="C96" s="11" t="s">
        <v>432</v>
      </c>
      <c r="D96" s="11" t="s">
        <v>437</v>
      </c>
      <c r="E96" s="11" t="s">
        <v>107</v>
      </c>
      <c r="F96" s="10" t="s">
        <v>439</v>
      </c>
      <c r="G96" s="12">
        <v>158200</v>
      </c>
      <c r="H96" s="12">
        <v>158200</v>
      </c>
      <c r="I96" s="32" t="s">
        <v>265</v>
      </c>
      <c r="J96" s="25"/>
      <c r="K96" s="4" t="s">
        <v>210</v>
      </c>
      <c r="L96" s="4" t="s">
        <v>206</v>
      </c>
      <c r="M96" s="8"/>
      <c r="O96" s="12">
        <v>158200</v>
      </c>
      <c r="P96" s="3">
        <f t="shared" si="1"/>
        <v>0</v>
      </c>
    </row>
    <row r="97" spans="1:16" s="3" customFormat="1" ht="57.75" customHeight="1">
      <c r="A97" s="31" t="s">
        <v>109</v>
      </c>
      <c r="B97" s="11" t="s">
        <v>103</v>
      </c>
      <c r="C97" s="11" t="s">
        <v>432</v>
      </c>
      <c r="D97" s="11" t="s">
        <v>750</v>
      </c>
      <c r="E97" s="11" t="s">
        <v>18</v>
      </c>
      <c r="F97" s="10" t="s">
        <v>440</v>
      </c>
      <c r="G97" s="12">
        <v>500000</v>
      </c>
      <c r="H97" s="12">
        <v>500000</v>
      </c>
      <c r="I97" s="32" t="s">
        <v>265</v>
      </c>
      <c r="J97" s="25"/>
      <c r="K97" s="4" t="s">
        <v>210</v>
      </c>
      <c r="L97" s="4" t="s">
        <v>206</v>
      </c>
      <c r="M97" s="8"/>
      <c r="O97" s="12">
        <v>500000</v>
      </c>
      <c r="P97" s="3">
        <f t="shared" si="1"/>
        <v>0</v>
      </c>
    </row>
    <row r="98" spans="1:16" s="3" customFormat="1" ht="57.75" customHeight="1">
      <c r="A98" s="31" t="s">
        <v>109</v>
      </c>
      <c r="B98" s="11" t="s">
        <v>103</v>
      </c>
      <c r="C98" s="11" t="s">
        <v>432</v>
      </c>
      <c r="D98" s="11" t="s">
        <v>750</v>
      </c>
      <c r="E98" s="11" t="s">
        <v>107</v>
      </c>
      <c r="F98" s="10" t="s">
        <v>441</v>
      </c>
      <c r="G98" s="12">
        <v>95000</v>
      </c>
      <c r="H98" s="12">
        <v>95000</v>
      </c>
      <c r="I98" s="32" t="s">
        <v>265</v>
      </c>
      <c r="J98" s="25"/>
      <c r="K98" s="4" t="s">
        <v>210</v>
      </c>
      <c r="L98" s="4" t="s">
        <v>206</v>
      </c>
      <c r="M98" s="8"/>
      <c r="O98" s="12">
        <v>95000</v>
      </c>
      <c r="P98" s="3">
        <f t="shared" si="1"/>
        <v>0</v>
      </c>
    </row>
    <row r="99" spans="1:16" s="3" customFormat="1" ht="57.75" customHeight="1">
      <c r="A99" s="31" t="s">
        <v>109</v>
      </c>
      <c r="B99" s="11" t="s">
        <v>103</v>
      </c>
      <c r="C99" s="11" t="s">
        <v>432</v>
      </c>
      <c r="D99" s="11" t="s">
        <v>749</v>
      </c>
      <c r="E99" s="11" t="s">
        <v>18</v>
      </c>
      <c r="F99" s="10" t="s">
        <v>440</v>
      </c>
      <c r="G99" s="12">
        <v>481933</v>
      </c>
      <c r="H99" s="12">
        <v>481933</v>
      </c>
      <c r="I99" s="32" t="s">
        <v>265</v>
      </c>
      <c r="J99" s="25"/>
      <c r="K99" s="4" t="s">
        <v>210</v>
      </c>
      <c r="L99" s="4" t="s">
        <v>758</v>
      </c>
      <c r="M99" s="8"/>
      <c r="O99" s="12">
        <v>485000</v>
      </c>
      <c r="P99" s="3">
        <f t="shared" si="1"/>
        <v>1</v>
      </c>
    </row>
    <row r="100" spans="1:16" s="3" customFormat="1" ht="57.75" customHeight="1">
      <c r="A100" s="31" t="s">
        <v>442</v>
      </c>
      <c r="B100" s="11" t="s">
        <v>443</v>
      </c>
      <c r="C100" s="11" t="s">
        <v>444</v>
      </c>
      <c r="D100" s="11" t="s">
        <v>445</v>
      </c>
      <c r="E100" s="11" t="s">
        <v>258</v>
      </c>
      <c r="F100" s="10" t="s">
        <v>446</v>
      </c>
      <c r="G100" s="12">
        <v>700000</v>
      </c>
      <c r="H100" s="12">
        <v>700000</v>
      </c>
      <c r="I100" s="32" t="s">
        <v>447</v>
      </c>
      <c r="J100" s="25"/>
      <c r="K100" s="4" t="s">
        <v>202</v>
      </c>
      <c r="L100" s="4" t="s">
        <v>207</v>
      </c>
      <c r="M100" s="8"/>
      <c r="O100" s="71">
        <v>700000</v>
      </c>
      <c r="P100" s="3">
        <f t="shared" si="1"/>
        <v>0</v>
      </c>
    </row>
    <row r="101" spans="1:16" s="3" customFormat="1" ht="57.75" customHeight="1">
      <c r="A101" s="31" t="s">
        <v>448</v>
      </c>
      <c r="B101" s="10" t="s">
        <v>449</v>
      </c>
      <c r="C101" s="10" t="s">
        <v>450</v>
      </c>
      <c r="D101" s="10" t="s">
        <v>451</v>
      </c>
      <c r="E101" s="11" t="s">
        <v>18</v>
      </c>
      <c r="F101" s="10" t="s">
        <v>452</v>
      </c>
      <c r="G101" s="13">
        <v>120000</v>
      </c>
      <c r="H101" s="13">
        <v>120000</v>
      </c>
      <c r="I101" s="32" t="s">
        <v>453</v>
      </c>
      <c r="J101" s="30"/>
      <c r="K101" s="16" t="s">
        <v>205</v>
      </c>
      <c r="L101" s="16" t="s">
        <v>207</v>
      </c>
      <c r="M101" s="8"/>
      <c r="O101" s="77">
        <v>120000</v>
      </c>
      <c r="P101" s="3">
        <f t="shared" si="1"/>
        <v>0</v>
      </c>
    </row>
    <row r="102" spans="1:16" s="3" customFormat="1" ht="57.75" customHeight="1">
      <c r="A102" s="31" t="s">
        <v>448</v>
      </c>
      <c r="B102" s="10" t="s">
        <v>449</v>
      </c>
      <c r="C102" s="10" t="s">
        <v>450</v>
      </c>
      <c r="D102" s="11" t="s">
        <v>454</v>
      </c>
      <c r="E102" s="11" t="s">
        <v>18</v>
      </c>
      <c r="F102" s="10" t="s">
        <v>455</v>
      </c>
      <c r="G102" s="12">
        <v>70000</v>
      </c>
      <c r="H102" s="13">
        <v>70000</v>
      </c>
      <c r="I102" s="32" t="s">
        <v>456</v>
      </c>
      <c r="J102" s="30"/>
      <c r="K102" s="16" t="s">
        <v>202</v>
      </c>
      <c r="L102" s="16" t="s">
        <v>207</v>
      </c>
      <c r="M102" s="8"/>
      <c r="O102" s="77">
        <v>70000</v>
      </c>
      <c r="P102" s="3">
        <f t="shared" si="1"/>
        <v>0</v>
      </c>
    </row>
    <row r="103" spans="1:16" s="3" customFormat="1" ht="57.75" customHeight="1">
      <c r="A103" s="31" t="s">
        <v>448</v>
      </c>
      <c r="B103" s="10" t="s">
        <v>449</v>
      </c>
      <c r="C103" s="10" t="s">
        <v>450</v>
      </c>
      <c r="D103" s="11" t="s">
        <v>457</v>
      </c>
      <c r="E103" s="11" t="s">
        <v>18</v>
      </c>
      <c r="F103" s="10" t="s">
        <v>458</v>
      </c>
      <c r="G103" s="12">
        <v>702000</v>
      </c>
      <c r="H103" s="13">
        <v>452568</v>
      </c>
      <c r="I103" s="32" t="s">
        <v>459</v>
      </c>
      <c r="J103" s="30"/>
      <c r="K103" s="16" t="s">
        <v>202</v>
      </c>
      <c r="L103" s="16" t="s">
        <v>207</v>
      </c>
      <c r="M103" s="8"/>
      <c r="O103" s="77">
        <v>452568</v>
      </c>
      <c r="P103" s="3">
        <f t="shared" si="1"/>
        <v>0</v>
      </c>
    </row>
    <row r="104" spans="1:16" s="3" customFormat="1" ht="57.75" customHeight="1">
      <c r="A104" s="31" t="s">
        <v>448</v>
      </c>
      <c r="B104" s="10" t="s">
        <v>449</v>
      </c>
      <c r="C104" s="10" t="s">
        <v>450</v>
      </c>
      <c r="D104" s="10" t="s">
        <v>460</v>
      </c>
      <c r="E104" s="11" t="s">
        <v>18</v>
      </c>
      <c r="F104" s="10" t="s">
        <v>461</v>
      </c>
      <c r="G104" s="12">
        <v>20000</v>
      </c>
      <c r="H104" s="12">
        <v>20000</v>
      </c>
      <c r="I104" s="32" t="s">
        <v>279</v>
      </c>
      <c r="J104" s="30"/>
      <c r="K104" s="16" t="s">
        <v>208</v>
      </c>
      <c r="L104" s="16" t="s">
        <v>207</v>
      </c>
      <c r="M104" s="8"/>
      <c r="O104" s="71">
        <v>20000</v>
      </c>
      <c r="P104" s="3">
        <f t="shared" si="1"/>
        <v>0</v>
      </c>
    </row>
    <row r="105" spans="1:16" s="3" customFormat="1" ht="57.75" customHeight="1">
      <c r="A105" s="31" t="s">
        <v>110</v>
      </c>
      <c r="B105" s="10" t="s">
        <v>462</v>
      </c>
      <c r="C105" s="10" t="s">
        <v>111</v>
      </c>
      <c r="D105" s="10" t="s">
        <v>463</v>
      </c>
      <c r="E105" s="11" t="s">
        <v>18</v>
      </c>
      <c r="F105" s="10" t="s">
        <v>464</v>
      </c>
      <c r="G105" s="12">
        <v>60000</v>
      </c>
      <c r="H105" s="12">
        <v>60000</v>
      </c>
      <c r="I105" s="32" t="s">
        <v>265</v>
      </c>
      <c r="J105" s="25"/>
      <c r="K105" s="4" t="s">
        <v>210</v>
      </c>
      <c r="L105" s="4" t="s">
        <v>206</v>
      </c>
      <c r="M105" s="8"/>
      <c r="O105" s="12">
        <v>60000</v>
      </c>
      <c r="P105" s="3">
        <f t="shared" si="1"/>
        <v>0</v>
      </c>
    </row>
    <row r="106" spans="1:16" s="3" customFormat="1" ht="67.5" customHeight="1">
      <c r="A106" s="31" t="s">
        <v>110</v>
      </c>
      <c r="B106" s="10" t="s">
        <v>462</v>
      </c>
      <c r="C106" s="10" t="s">
        <v>112</v>
      </c>
      <c r="D106" s="10" t="s">
        <v>113</v>
      </c>
      <c r="E106" s="10" t="s">
        <v>22</v>
      </c>
      <c r="F106" s="10" t="s">
        <v>465</v>
      </c>
      <c r="G106" s="12">
        <v>225000</v>
      </c>
      <c r="H106" s="12">
        <v>77754</v>
      </c>
      <c r="I106" s="32" t="s">
        <v>466</v>
      </c>
      <c r="J106" s="25"/>
      <c r="K106" s="4" t="s">
        <v>214</v>
      </c>
      <c r="L106" s="4" t="s">
        <v>207</v>
      </c>
      <c r="M106" s="8"/>
      <c r="O106" s="12">
        <v>77754</v>
      </c>
      <c r="P106" s="3">
        <f t="shared" si="1"/>
        <v>0</v>
      </c>
    </row>
    <row r="107" spans="1:16" s="3" customFormat="1" ht="57.75" customHeight="1">
      <c r="A107" s="31" t="s">
        <v>110</v>
      </c>
      <c r="B107" s="10" t="s">
        <v>462</v>
      </c>
      <c r="C107" s="10" t="s">
        <v>114</v>
      </c>
      <c r="D107" s="10" t="s">
        <v>115</v>
      </c>
      <c r="E107" s="10" t="s">
        <v>22</v>
      </c>
      <c r="F107" s="10" t="s">
        <v>467</v>
      </c>
      <c r="G107" s="12">
        <v>180000</v>
      </c>
      <c r="H107" s="12">
        <v>71200</v>
      </c>
      <c r="I107" s="32" t="s">
        <v>468</v>
      </c>
      <c r="J107" s="25"/>
      <c r="K107" s="4" t="s">
        <v>202</v>
      </c>
      <c r="L107" s="4" t="s">
        <v>207</v>
      </c>
      <c r="M107" s="8"/>
      <c r="O107" s="12">
        <v>71200</v>
      </c>
      <c r="P107" s="3">
        <f t="shared" si="1"/>
        <v>0</v>
      </c>
    </row>
    <row r="108" spans="1:16" s="3" customFormat="1" ht="57.75" customHeight="1">
      <c r="A108" s="31" t="s">
        <v>110</v>
      </c>
      <c r="B108" s="10" t="s">
        <v>462</v>
      </c>
      <c r="C108" s="10" t="s">
        <v>116</v>
      </c>
      <c r="D108" s="10" t="s">
        <v>469</v>
      </c>
      <c r="E108" s="10" t="s">
        <v>18</v>
      </c>
      <c r="F108" s="10" t="s">
        <v>470</v>
      </c>
      <c r="G108" s="12">
        <v>2187121</v>
      </c>
      <c r="H108" s="12">
        <v>503748</v>
      </c>
      <c r="I108" s="32" t="s">
        <v>471</v>
      </c>
      <c r="J108" s="25"/>
      <c r="K108" s="4" t="s">
        <v>205</v>
      </c>
      <c r="L108" s="4" t="s">
        <v>207</v>
      </c>
      <c r="M108" s="8"/>
      <c r="O108" s="12">
        <v>503748</v>
      </c>
      <c r="P108" s="3">
        <f t="shared" si="1"/>
        <v>0</v>
      </c>
    </row>
    <row r="109" spans="1:16" s="3" customFormat="1" ht="69" customHeight="1">
      <c r="A109" s="31" t="s">
        <v>110</v>
      </c>
      <c r="B109" s="10" t="s">
        <v>462</v>
      </c>
      <c r="C109" s="10" t="s">
        <v>116</v>
      </c>
      <c r="D109" s="10" t="s">
        <v>472</v>
      </c>
      <c r="E109" s="10" t="s">
        <v>18</v>
      </c>
      <c r="F109" s="10" t="s">
        <v>473</v>
      </c>
      <c r="G109" s="12">
        <v>2834398</v>
      </c>
      <c r="H109" s="12">
        <v>2740775</v>
      </c>
      <c r="I109" s="32" t="s">
        <v>474</v>
      </c>
      <c r="J109" s="25"/>
      <c r="K109" s="4" t="s">
        <v>205</v>
      </c>
      <c r="L109" s="4" t="s">
        <v>207</v>
      </c>
      <c r="M109" s="8"/>
      <c r="O109" s="12">
        <v>2740775</v>
      </c>
      <c r="P109" s="3">
        <f t="shared" si="1"/>
        <v>0</v>
      </c>
    </row>
    <row r="110" spans="1:16" s="3" customFormat="1" ht="57.75" customHeight="1">
      <c r="A110" s="31" t="s">
        <v>110</v>
      </c>
      <c r="B110" s="10" t="s">
        <v>462</v>
      </c>
      <c r="C110" s="10" t="s">
        <v>475</v>
      </c>
      <c r="D110" s="11" t="s">
        <v>117</v>
      </c>
      <c r="E110" s="11" t="s">
        <v>22</v>
      </c>
      <c r="F110" s="10" t="s">
        <v>476</v>
      </c>
      <c r="G110" s="12">
        <v>20500</v>
      </c>
      <c r="H110" s="12">
        <v>20500</v>
      </c>
      <c r="I110" s="32" t="s">
        <v>279</v>
      </c>
      <c r="J110" s="25"/>
      <c r="K110" s="4" t="s">
        <v>208</v>
      </c>
      <c r="L110" s="4" t="s">
        <v>207</v>
      </c>
      <c r="M110" s="8"/>
      <c r="O110" s="12">
        <v>20500</v>
      </c>
      <c r="P110" s="3">
        <f t="shared" si="1"/>
        <v>0</v>
      </c>
    </row>
    <row r="111" spans="1:16" s="3" customFormat="1" ht="57.75" customHeight="1">
      <c r="A111" s="31" t="s">
        <v>110</v>
      </c>
      <c r="B111" s="10" t="s">
        <v>462</v>
      </c>
      <c r="C111" s="11" t="s">
        <v>118</v>
      </c>
      <c r="D111" s="11" t="s">
        <v>477</v>
      </c>
      <c r="E111" s="11" t="s">
        <v>18</v>
      </c>
      <c r="F111" s="10" t="s">
        <v>478</v>
      </c>
      <c r="G111" s="12">
        <v>822953</v>
      </c>
      <c r="H111" s="12">
        <v>811741</v>
      </c>
      <c r="I111" s="32" t="s">
        <v>479</v>
      </c>
      <c r="J111" s="25"/>
      <c r="K111" s="4" t="s">
        <v>205</v>
      </c>
      <c r="L111" s="4" t="s">
        <v>207</v>
      </c>
      <c r="M111" s="8"/>
      <c r="O111" s="12">
        <v>811741</v>
      </c>
      <c r="P111" s="3">
        <f t="shared" si="1"/>
        <v>0</v>
      </c>
    </row>
    <row r="112" spans="1:16" s="3" customFormat="1" ht="57.75" customHeight="1">
      <c r="A112" s="31" t="s">
        <v>121</v>
      </c>
      <c r="B112" s="11" t="s">
        <v>119</v>
      </c>
      <c r="C112" s="11" t="s">
        <v>120</v>
      </c>
      <c r="D112" s="11" t="s">
        <v>480</v>
      </c>
      <c r="E112" s="11" t="s">
        <v>22</v>
      </c>
      <c r="F112" s="10" t="s">
        <v>481</v>
      </c>
      <c r="G112" s="13">
        <v>10000</v>
      </c>
      <c r="H112" s="13">
        <v>10000</v>
      </c>
      <c r="I112" s="32" t="s">
        <v>279</v>
      </c>
      <c r="J112" s="25"/>
      <c r="K112" s="4" t="s">
        <v>219</v>
      </c>
      <c r="L112" s="4" t="s">
        <v>207</v>
      </c>
      <c r="M112" s="8"/>
      <c r="O112" s="13">
        <v>10000</v>
      </c>
      <c r="P112" s="3">
        <f t="shared" si="1"/>
        <v>0</v>
      </c>
    </row>
    <row r="113" spans="1:16" s="3" customFormat="1" ht="57.75" customHeight="1">
      <c r="A113" s="31" t="s">
        <v>122</v>
      </c>
      <c r="B113" s="11" t="s">
        <v>482</v>
      </c>
      <c r="C113" s="11" t="s">
        <v>483</v>
      </c>
      <c r="D113" s="10" t="s">
        <v>123</v>
      </c>
      <c r="E113" s="11" t="s">
        <v>18</v>
      </c>
      <c r="F113" s="10" t="s">
        <v>484</v>
      </c>
      <c r="G113" s="22">
        <v>144000</v>
      </c>
      <c r="H113" s="22">
        <v>16245</v>
      </c>
      <c r="I113" s="32" t="s">
        <v>485</v>
      </c>
      <c r="J113" s="26"/>
      <c r="K113" s="5" t="s">
        <v>202</v>
      </c>
      <c r="L113" s="5" t="s">
        <v>206</v>
      </c>
      <c r="M113" s="8"/>
      <c r="O113" s="22">
        <v>16245</v>
      </c>
      <c r="P113" s="3">
        <f t="shared" si="1"/>
        <v>0</v>
      </c>
    </row>
    <row r="114" spans="1:16" s="3" customFormat="1" ht="57.75" customHeight="1">
      <c r="A114" s="31" t="s">
        <v>122</v>
      </c>
      <c r="B114" s="11" t="s">
        <v>482</v>
      </c>
      <c r="C114" s="11" t="s">
        <v>483</v>
      </c>
      <c r="D114" s="11" t="s">
        <v>124</v>
      </c>
      <c r="E114" s="11" t="s">
        <v>18</v>
      </c>
      <c r="F114" s="10" t="s">
        <v>486</v>
      </c>
      <c r="G114" s="12">
        <v>110692</v>
      </c>
      <c r="H114" s="12">
        <v>110692</v>
      </c>
      <c r="I114" s="32" t="s">
        <v>279</v>
      </c>
      <c r="J114" s="26" t="s">
        <v>127</v>
      </c>
      <c r="K114" s="5" t="s">
        <v>208</v>
      </c>
      <c r="L114" s="5" t="s">
        <v>206</v>
      </c>
      <c r="M114" s="8"/>
      <c r="O114" s="12">
        <v>110692</v>
      </c>
      <c r="P114" s="3">
        <f t="shared" si="1"/>
        <v>0</v>
      </c>
    </row>
    <row r="115" spans="1:16" s="3" customFormat="1" ht="57.75" customHeight="1">
      <c r="A115" s="31" t="s">
        <v>122</v>
      </c>
      <c r="B115" s="11" t="s">
        <v>482</v>
      </c>
      <c r="C115" s="11" t="s">
        <v>483</v>
      </c>
      <c r="D115" s="11" t="s">
        <v>124</v>
      </c>
      <c r="E115" s="11" t="s">
        <v>18</v>
      </c>
      <c r="F115" s="10" t="s">
        <v>487</v>
      </c>
      <c r="G115" s="12">
        <v>262545</v>
      </c>
      <c r="H115" s="12">
        <v>262545</v>
      </c>
      <c r="I115" s="32" t="s">
        <v>279</v>
      </c>
      <c r="J115" s="26" t="s">
        <v>127</v>
      </c>
      <c r="K115" s="5" t="s">
        <v>208</v>
      </c>
      <c r="L115" s="5" t="s">
        <v>206</v>
      </c>
      <c r="M115" s="8"/>
      <c r="O115" s="12">
        <v>262545</v>
      </c>
      <c r="P115" s="3">
        <f t="shared" si="1"/>
        <v>0</v>
      </c>
    </row>
    <row r="116" spans="1:16" s="3" customFormat="1" ht="57.75" customHeight="1">
      <c r="A116" s="31" t="s">
        <v>122</v>
      </c>
      <c r="B116" s="11" t="s">
        <v>482</v>
      </c>
      <c r="C116" s="11" t="s">
        <v>483</v>
      </c>
      <c r="D116" s="11" t="s">
        <v>124</v>
      </c>
      <c r="E116" s="11" t="s">
        <v>18</v>
      </c>
      <c r="F116" s="10" t="s">
        <v>488</v>
      </c>
      <c r="G116" s="12">
        <v>52330</v>
      </c>
      <c r="H116" s="12">
        <v>52330</v>
      </c>
      <c r="I116" s="32" t="s">
        <v>279</v>
      </c>
      <c r="J116" s="26" t="s">
        <v>127</v>
      </c>
      <c r="K116" s="5" t="s">
        <v>208</v>
      </c>
      <c r="L116" s="5" t="s">
        <v>206</v>
      </c>
      <c r="M116" s="8"/>
      <c r="O116" s="12">
        <v>52330</v>
      </c>
      <c r="P116" s="3">
        <f t="shared" si="1"/>
        <v>0</v>
      </c>
    </row>
    <row r="117" spans="1:16" s="3" customFormat="1" ht="57.75" customHeight="1">
      <c r="A117" s="31" t="s">
        <v>122</v>
      </c>
      <c r="B117" s="11" t="s">
        <v>482</v>
      </c>
      <c r="C117" s="11" t="s">
        <v>483</v>
      </c>
      <c r="D117" s="11" t="s">
        <v>124</v>
      </c>
      <c r="E117" s="11" t="s">
        <v>18</v>
      </c>
      <c r="F117" s="10" t="s">
        <v>489</v>
      </c>
      <c r="G117" s="12">
        <v>124617</v>
      </c>
      <c r="H117" s="12">
        <v>124617</v>
      </c>
      <c r="I117" s="32" t="s">
        <v>279</v>
      </c>
      <c r="J117" s="26" t="s">
        <v>127</v>
      </c>
      <c r="K117" s="5" t="s">
        <v>208</v>
      </c>
      <c r="L117" s="5" t="s">
        <v>206</v>
      </c>
      <c r="M117" s="8"/>
      <c r="O117" s="12">
        <v>124617</v>
      </c>
      <c r="P117" s="3">
        <f t="shared" si="1"/>
        <v>0</v>
      </c>
    </row>
    <row r="118" spans="1:16" s="3" customFormat="1" ht="57.75" customHeight="1">
      <c r="A118" s="31" t="s">
        <v>122</v>
      </c>
      <c r="B118" s="11" t="s">
        <v>482</v>
      </c>
      <c r="C118" s="11" t="s">
        <v>483</v>
      </c>
      <c r="D118" s="11" t="s">
        <v>124</v>
      </c>
      <c r="E118" s="11" t="s">
        <v>18</v>
      </c>
      <c r="F118" s="10" t="s">
        <v>490</v>
      </c>
      <c r="G118" s="12">
        <v>58721</v>
      </c>
      <c r="H118" s="12">
        <v>58721</v>
      </c>
      <c r="I118" s="32" t="s">
        <v>279</v>
      </c>
      <c r="J118" s="26" t="s">
        <v>127</v>
      </c>
      <c r="K118" s="5" t="s">
        <v>208</v>
      </c>
      <c r="L118" s="5" t="s">
        <v>206</v>
      </c>
      <c r="M118" s="8"/>
      <c r="O118" s="12">
        <v>58721</v>
      </c>
      <c r="P118" s="3">
        <f t="shared" si="1"/>
        <v>0</v>
      </c>
    </row>
    <row r="119" spans="1:16" s="3" customFormat="1" ht="57.75" customHeight="1">
      <c r="A119" s="31" t="s">
        <v>122</v>
      </c>
      <c r="B119" s="11" t="s">
        <v>482</v>
      </c>
      <c r="C119" s="11" t="s">
        <v>483</v>
      </c>
      <c r="D119" s="11" t="s">
        <v>124</v>
      </c>
      <c r="E119" s="11" t="s">
        <v>18</v>
      </c>
      <c r="F119" s="10" t="s">
        <v>491</v>
      </c>
      <c r="G119" s="12">
        <v>199441</v>
      </c>
      <c r="H119" s="12">
        <v>199441</v>
      </c>
      <c r="I119" s="32" t="s">
        <v>279</v>
      </c>
      <c r="J119" s="26" t="s">
        <v>127</v>
      </c>
      <c r="K119" s="5" t="s">
        <v>208</v>
      </c>
      <c r="L119" s="5" t="s">
        <v>206</v>
      </c>
      <c r="M119" s="8"/>
      <c r="O119" s="12">
        <v>199441</v>
      </c>
      <c r="P119" s="3">
        <f t="shared" si="1"/>
        <v>0</v>
      </c>
    </row>
    <row r="120" spans="1:16" s="3" customFormat="1" ht="57.75" customHeight="1">
      <c r="A120" s="31" t="s">
        <v>122</v>
      </c>
      <c r="B120" s="11" t="s">
        <v>482</v>
      </c>
      <c r="C120" s="11" t="s">
        <v>483</v>
      </c>
      <c r="D120" s="11" t="s">
        <v>124</v>
      </c>
      <c r="E120" s="11" t="s">
        <v>18</v>
      </c>
      <c r="F120" s="10" t="s">
        <v>492</v>
      </c>
      <c r="G120" s="12">
        <v>370106</v>
      </c>
      <c r="H120" s="12">
        <v>370106</v>
      </c>
      <c r="I120" s="32" t="s">
        <v>265</v>
      </c>
      <c r="J120" s="26" t="s">
        <v>127</v>
      </c>
      <c r="K120" s="5" t="s">
        <v>220</v>
      </c>
      <c r="L120" s="5" t="s">
        <v>206</v>
      </c>
      <c r="M120" s="8"/>
      <c r="O120" s="12">
        <v>370106</v>
      </c>
      <c r="P120" s="3">
        <f t="shared" si="1"/>
        <v>0</v>
      </c>
    </row>
    <row r="121" spans="1:16" s="3" customFormat="1" ht="57.75" customHeight="1">
      <c r="A121" s="31" t="s">
        <v>122</v>
      </c>
      <c r="B121" s="11" t="s">
        <v>482</v>
      </c>
      <c r="C121" s="11" t="s">
        <v>483</v>
      </c>
      <c r="D121" s="11" t="s">
        <v>124</v>
      </c>
      <c r="E121" s="11" t="s">
        <v>18</v>
      </c>
      <c r="F121" s="10" t="s">
        <v>493</v>
      </c>
      <c r="G121" s="12">
        <v>733327</v>
      </c>
      <c r="H121" s="12">
        <v>733327</v>
      </c>
      <c r="I121" s="32" t="s">
        <v>265</v>
      </c>
      <c r="J121" s="26" t="s">
        <v>127</v>
      </c>
      <c r="K121" s="5" t="s">
        <v>220</v>
      </c>
      <c r="L121" s="5" t="s">
        <v>206</v>
      </c>
      <c r="M121" s="8"/>
      <c r="O121" s="12">
        <v>733327</v>
      </c>
      <c r="P121" s="3">
        <f t="shared" si="1"/>
        <v>0</v>
      </c>
    </row>
    <row r="122" spans="1:16" s="3" customFormat="1" ht="57.75" customHeight="1">
      <c r="A122" s="31" t="s">
        <v>122</v>
      </c>
      <c r="B122" s="11" t="s">
        <v>482</v>
      </c>
      <c r="C122" s="11" t="s">
        <v>483</v>
      </c>
      <c r="D122" s="11" t="s">
        <v>124</v>
      </c>
      <c r="E122" s="11" t="s">
        <v>18</v>
      </c>
      <c r="F122" s="10" t="s">
        <v>494</v>
      </c>
      <c r="G122" s="12">
        <v>143627</v>
      </c>
      <c r="H122" s="12">
        <v>143627</v>
      </c>
      <c r="I122" s="32" t="s">
        <v>279</v>
      </c>
      <c r="J122" s="26" t="s">
        <v>127</v>
      </c>
      <c r="K122" s="5" t="s">
        <v>208</v>
      </c>
      <c r="L122" s="5" t="s">
        <v>206</v>
      </c>
      <c r="M122" s="8"/>
      <c r="O122" s="12">
        <v>143627</v>
      </c>
      <c r="P122" s="3">
        <f t="shared" si="1"/>
        <v>0</v>
      </c>
    </row>
    <row r="123" spans="1:16" s="3" customFormat="1" ht="57.75" customHeight="1">
      <c r="A123" s="31" t="s">
        <v>122</v>
      </c>
      <c r="B123" s="11" t="s">
        <v>482</v>
      </c>
      <c r="C123" s="11" t="s">
        <v>483</v>
      </c>
      <c r="D123" s="11" t="s">
        <v>124</v>
      </c>
      <c r="E123" s="11" t="s">
        <v>18</v>
      </c>
      <c r="F123" s="10" t="s">
        <v>495</v>
      </c>
      <c r="G123" s="12">
        <v>104148</v>
      </c>
      <c r="H123" s="12">
        <v>104148</v>
      </c>
      <c r="I123" s="32" t="s">
        <v>279</v>
      </c>
      <c r="J123" s="26" t="s">
        <v>127</v>
      </c>
      <c r="K123" s="5" t="s">
        <v>208</v>
      </c>
      <c r="L123" s="5" t="s">
        <v>206</v>
      </c>
      <c r="M123" s="8"/>
      <c r="O123" s="12">
        <v>104148</v>
      </c>
      <c r="P123" s="3">
        <f t="shared" si="1"/>
        <v>0</v>
      </c>
    </row>
    <row r="124" spans="1:16" s="3" customFormat="1" ht="57.75" customHeight="1">
      <c r="A124" s="31" t="s">
        <v>122</v>
      </c>
      <c r="B124" s="11" t="s">
        <v>482</v>
      </c>
      <c r="C124" s="11" t="s">
        <v>483</v>
      </c>
      <c r="D124" s="11" t="s">
        <v>125</v>
      </c>
      <c r="E124" s="11" t="s">
        <v>18</v>
      </c>
      <c r="F124" s="10" t="s">
        <v>496</v>
      </c>
      <c r="G124" s="12">
        <v>500000</v>
      </c>
      <c r="H124" s="12">
        <v>500000</v>
      </c>
      <c r="I124" s="32" t="s">
        <v>265</v>
      </c>
      <c r="J124" s="26"/>
      <c r="K124" s="5" t="s">
        <v>210</v>
      </c>
      <c r="L124" s="5" t="s">
        <v>206</v>
      </c>
      <c r="M124" s="8"/>
      <c r="O124" s="12">
        <v>500000</v>
      </c>
      <c r="P124" s="3">
        <f t="shared" si="1"/>
        <v>0</v>
      </c>
    </row>
    <row r="125" spans="1:16" s="3" customFormat="1" ht="57.75" customHeight="1">
      <c r="A125" s="31" t="s">
        <v>122</v>
      </c>
      <c r="B125" s="11" t="s">
        <v>482</v>
      </c>
      <c r="C125" s="11" t="s">
        <v>483</v>
      </c>
      <c r="D125" s="11" t="s">
        <v>126</v>
      </c>
      <c r="E125" s="11" t="s">
        <v>18</v>
      </c>
      <c r="F125" s="10" t="s">
        <v>497</v>
      </c>
      <c r="G125" s="12">
        <v>1930712</v>
      </c>
      <c r="H125" s="12">
        <v>1930712</v>
      </c>
      <c r="I125" s="32" t="s">
        <v>279</v>
      </c>
      <c r="J125" s="25"/>
      <c r="K125" s="4" t="s">
        <v>208</v>
      </c>
      <c r="L125" s="4" t="s">
        <v>206</v>
      </c>
      <c r="M125" s="8"/>
      <c r="O125" s="12">
        <v>1930712</v>
      </c>
      <c r="P125" s="3">
        <f t="shared" si="1"/>
        <v>0</v>
      </c>
    </row>
    <row r="126" spans="1:16" s="3" customFormat="1" ht="57.75" customHeight="1">
      <c r="A126" s="31" t="s">
        <v>122</v>
      </c>
      <c r="B126" s="11" t="s">
        <v>482</v>
      </c>
      <c r="C126" s="11" t="s">
        <v>483</v>
      </c>
      <c r="D126" s="11" t="s">
        <v>126</v>
      </c>
      <c r="E126" s="11" t="s">
        <v>18</v>
      </c>
      <c r="F126" s="10" t="s">
        <v>498</v>
      </c>
      <c r="G126" s="12">
        <v>1584570</v>
      </c>
      <c r="H126" s="12">
        <v>1584570</v>
      </c>
      <c r="I126" s="32" t="s">
        <v>279</v>
      </c>
      <c r="J126" s="25"/>
      <c r="K126" s="4" t="s">
        <v>208</v>
      </c>
      <c r="L126" s="4" t="s">
        <v>206</v>
      </c>
      <c r="M126" s="8"/>
      <c r="O126" s="12">
        <v>1584570</v>
      </c>
      <c r="P126" s="3">
        <f t="shared" si="1"/>
        <v>0</v>
      </c>
    </row>
    <row r="127" spans="1:16" s="3" customFormat="1" ht="57.75" customHeight="1">
      <c r="A127" s="31" t="s">
        <v>122</v>
      </c>
      <c r="B127" s="11" t="s">
        <v>482</v>
      </c>
      <c r="C127" s="11" t="s">
        <v>483</v>
      </c>
      <c r="D127" s="11" t="s">
        <v>126</v>
      </c>
      <c r="E127" s="11" t="s">
        <v>18</v>
      </c>
      <c r="F127" s="10" t="s">
        <v>499</v>
      </c>
      <c r="G127" s="12">
        <v>2791161</v>
      </c>
      <c r="H127" s="12">
        <v>2791161</v>
      </c>
      <c r="I127" s="32" t="s">
        <v>279</v>
      </c>
      <c r="J127" s="25"/>
      <c r="K127" s="4" t="s">
        <v>208</v>
      </c>
      <c r="L127" s="4" t="s">
        <v>206</v>
      </c>
      <c r="M127" s="8"/>
      <c r="O127" s="12">
        <v>2791161</v>
      </c>
      <c r="P127" s="3">
        <f t="shared" si="1"/>
        <v>0</v>
      </c>
    </row>
    <row r="128" spans="1:16" s="3" customFormat="1" ht="57.75" customHeight="1">
      <c r="A128" s="31" t="s">
        <v>122</v>
      </c>
      <c r="B128" s="11" t="s">
        <v>482</v>
      </c>
      <c r="C128" s="11" t="s">
        <v>483</v>
      </c>
      <c r="D128" s="11" t="s">
        <v>126</v>
      </c>
      <c r="E128" s="11" t="s">
        <v>18</v>
      </c>
      <c r="F128" s="10" t="s">
        <v>500</v>
      </c>
      <c r="G128" s="12">
        <v>2046093</v>
      </c>
      <c r="H128" s="12">
        <v>2046093</v>
      </c>
      <c r="I128" s="32" t="s">
        <v>279</v>
      </c>
      <c r="J128" s="25"/>
      <c r="K128" s="4" t="s">
        <v>208</v>
      </c>
      <c r="L128" s="4" t="s">
        <v>206</v>
      </c>
      <c r="M128" s="8"/>
      <c r="O128" s="12">
        <v>2046093</v>
      </c>
      <c r="P128" s="3">
        <f t="shared" si="1"/>
        <v>0</v>
      </c>
    </row>
    <row r="129" spans="1:16" s="3" customFormat="1" ht="57.75" customHeight="1">
      <c r="A129" s="31" t="s">
        <v>122</v>
      </c>
      <c r="B129" s="11" t="s">
        <v>482</v>
      </c>
      <c r="C129" s="11" t="s">
        <v>483</v>
      </c>
      <c r="D129" s="11" t="s">
        <v>126</v>
      </c>
      <c r="E129" s="11" t="s">
        <v>18</v>
      </c>
      <c r="F129" s="10" t="s">
        <v>501</v>
      </c>
      <c r="G129" s="12">
        <v>738962</v>
      </c>
      <c r="H129" s="12">
        <v>738962</v>
      </c>
      <c r="I129" s="32" t="s">
        <v>279</v>
      </c>
      <c r="J129" s="25"/>
      <c r="K129" s="4" t="s">
        <v>208</v>
      </c>
      <c r="L129" s="4" t="s">
        <v>206</v>
      </c>
      <c r="M129" s="8"/>
      <c r="O129" s="12">
        <v>738962</v>
      </c>
      <c r="P129" s="3">
        <f t="shared" si="1"/>
        <v>0</v>
      </c>
    </row>
    <row r="130" spans="1:16" s="3" customFormat="1" ht="57.75" customHeight="1">
      <c r="A130" s="31" t="s">
        <v>128</v>
      </c>
      <c r="B130" s="11" t="s">
        <v>502</v>
      </c>
      <c r="C130" s="11" t="s">
        <v>129</v>
      </c>
      <c r="D130" s="11" t="s">
        <v>130</v>
      </c>
      <c r="E130" s="11" t="s">
        <v>18</v>
      </c>
      <c r="F130" s="10" t="s">
        <v>503</v>
      </c>
      <c r="G130" s="13">
        <v>600000</v>
      </c>
      <c r="H130" s="13">
        <v>596664</v>
      </c>
      <c r="I130" s="32" t="s">
        <v>504</v>
      </c>
      <c r="J130" s="25"/>
      <c r="K130" s="4" t="s">
        <v>202</v>
      </c>
      <c r="L130" s="4" t="s">
        <v>207</v>
      </c>
      <c r="M130" s="8"/>
      <c r="O130" s="13">
        <v>596664</v>
      </c>
      <c r="P130" s="3">
        <f t="shared" si="1"/>
        <v>0</v>
      </c>
    </row>
    <row r="131" spans="1:16" s="3" customFormat="1" ht="57.75" customHeight="1">
      <c r="A131" s="31" t="s">
        <v>128</v>
      </c>
      <c r="B131" s="11" t="s">
        <v>502</v>
      </c>
      <c r="C131" s="11" t="s">
        <v>505</v>
      </c>
      <c r="D131" s="11" t="s">
        <v>131</v>
      </c>
      <c r="E131" s="11" t="s">
        <v>28</v>
      </c>
      <c r="F131" s="10" t="s">
        <v>506</v>
      </c>
      <c r="G131" s="12">
        <v>264000</v>
      </c>
      <c r="H131" s="12">
        <v>264000</v>
      </c>
      <c r="I131" s="32" t="s">
        <v>507</v>
      </c>
      <c r="J131" s="25"/>
      <c r="K131" s="4" t="s">
        <v>202</v>
      </c>
      <c r="L131" s="4" t="s">
        <v>206</v>
      </c>
      <c r="M131" s="8"/>
      <c r="O131" s="12">
        <v>264000</v>
      </c>
      <c r="P131" s="3">
        <f t="shared" si="1"/>
        <v>0</v>
      </c>
    </row>
    <row r="132" spans="1:16" s="3" customFormat="1" ht="57.75" customHeight="1">
      <c r="A132" s="31" t="s">
        <v>128</v>
      </c>
      <c r="B132" s="11" t="s">
        <v>502</v>
      </c>
      <c r="C132" s="11" t="s">
        <v>505</v>
      </c>
      <c r="D132" s="11" t="s">
        <v>132</v>
      </c>
      <c r="E132" s="11" t="s">
        <v>28</v>
      </c>
      <c r="F132" s="10" t="s">
        <v>508</v>
      </c>
      <c r="G132" s="12">
        <v>1920000</v>
      </c>
      <c r="H132" s="12">
        <v>1080000</v>
      </c>
      <c r="I132" s="32" t="s">
        <v>279</v>
      </c>
      <c r="J132" s="25"/>
      <c r="K132" s="4" t="s">
        <v>208</v>
      </c>
      <c r="L132" s="4" t="s">
        <v>206</v>
      </c>
      <c r="M132" s="8"/>
      <c r="O132" s="12">
        <v>1080000</v>
      </c>
      <c r="P132" s="3">
        <f t="shared" si="1"/>
        <v>0</v>
      </c>
    </row>
    <row r="133" spans="1:16" s="3" customFormat="1" ht="57.75" customHeight="1">
      <c r="A133" s="31" t="s">
        <v>128</v>
      </c>
      <c r="B133" s="11" t="s">
        <v>502</v>
      </c>
      <c r="C133" s="11" t="s">
        <v>505</v>
      </c>
      <c r="D133" s="11" t="s">
        <v>132</v>
      </c>
      <c r="E133" s="11" t="s">
        <v>107</v>
      </c>
      <c r="F133" s="10" t="s">
        <v>509</v>
      </c>
      <c r="G133" s="12">
        <v>225000</v>
      </c>
      <c r="H133" s="12">
        <v>45000</v>
      </c>
      <c r="I133" s="32" t="s">
        <v>279</v>
      </c>
      <c r="J133" s="25"/>
      <c r="K133" s="4" t="s">
        <v>208</v>
      </c>
      <c r="L133" s="4" t="s">
        <v>206</v>
      </c>
      <c r="M133" s="8"/>
      <c r="O133" s="12">
        <v>45000</v>
      </c>
      <c r="P133" s="3">
        <f t="shared" si="1"/>
        <v>0</v>
      </c>
    </row>
    <row r="134" spans="1:16" s="3" customFormat="1" ht="57.75" customHeight="1">
      <c r="A134" s="31" t="s">
        <v>128</v>
      </c>
      <c r="B134" s="11" t="s">
        <v>502</v>
      </c>
      <c r="C134" s="11" t="s">
        <v>505</v>
      </c>
      <c r="D134" s="11" t="s">
        <v>510</v>
      </c>
      <c r="E134" s="11" t="s">
        <v>18</v>
      </c>
      <c r="F134" s="10" t="s">
        <v>511</v>
      </c>
      <c r="G134" s="12">
        <v>450000</v>
      </c>
      <c r="H134" s="12">
        <v>433700</v>
      </c>
      <c r="I134" s="32" t="s">
        <v>279</v>
      </c>
      <c r="J134" s="25"/>
      <c r="K134" s="4" t="s">
        <v>208</v>
      </c>
      <c r="L134" s="4" t="s">
        <v>206</v>
      </c>
      <c r="M134" s="8"/>
      <c r="O134" s="12">
        <v>433700</v>
      </c>
      <c r="P134" s="3">
        <f t="shared" si="1"/>
        <v>0</v>
      </c>
    </row>
    <row r="135" spans="1:16" s="3" customFormat="1" ht="57.75" customHeight="1">
      <c r="A135" s="31" t="s">
        <v>128</v>
      </c>
      <c r="B135" s="11" t="s">
        <v>502</v>
      </c>
      <c r="C135" s="11" t="s">
        <v>505</v>
      </c>
      <c r="D135" s="11" t="s">
        <v>133</v>
      </c>
      <c r="E135" s="11" t="s">
        <v>28</v>
      </c>
      <c r="F135" s="10" t="s">
        <v>512</v>
      </c>
      <c r="G135" s="12">
        <v>15000</v>
      </c>
      <c r="H135" s="12">
        <v>5000</v>
      </c>
      <c r="I135" s="32" t="s">
        <v>513</v>
      </c>
      <c r="J135" s="25"/>
      <c r="K135" s="4" t="s">
        <v>202</v>
      </c>
      <c r="L135" s="4" t="s">
        <v>206</v>
      </c>
      <c r="M135" s="8"/>
      <c r="O135" s="12">
        <v>5000</v>
      </c>
      <c r="P135" s="3">
        <f aca="true" t="shared" si="2" ref="P135:P198">IF(H135=O135,0,1)</f>
        <v>0</v>
      </c>
    </row>
    <row r="136" spans="1:16" s="3" customFormat="1" ht="57.75" customHeight="1">
      <c r="A136" s="31" t="s">
        <v>128</v>
      </c>
      <c r="B136" s="11" t="s">
        <v>502</v>
      </c>
      <c r="C136" s="11" t="s">
        <v>505</v>
      </c>
      <c r="D136" s="11" t="s">
        <v>133</v>
      </c>
      <c r="E136" s="11" t="s">
        <v>107</v>
      </c>
      <c r="F136" s="10" t="s">
        <v>514</v>
      </c>
      <c r="G136" s="12">
        <v>20000</v>
      </c>
      <c r="H136" s="12">
        <v>4000</v>
      </c>
      <c r="I136" s="32" t="s">
        <v>513</v>
      </c>
      <c r="J136" s="25"/>
      <c r="K136" s="4" t="s">
        <v>202</v>
      </c>
      <c r="L136" s="4" t="s">
        <v>206</v>
      </c>
      <c r="M136" s="8"/>
      <c r="O136" s="12">
        <v>4000</v>
      </c>
      <c r="P136" s="3">
        <f t="shared" si="2"/>
        <v>0</v>
      </c>
    </row>
    <row r="137" spans="1:16" s="3" customFormat="1" ht="57.75" customHeight="1">
      <c r="A137" s="31" t="s">
        <v>128</v>
      </c>
      <c r="B137" s="11" t="s">
        <v>502</v>
      </c>
      <c r="C137" s="11" t="s">
        <v>505</v>
      </c>
      <c r="D137" s="11" t="s">
        <v>134</v>
      </c>
      <c r="E137" s="11" t="s">
        <v>18</v>
      </c>
      <c r="F137" s="10" t="s">
        <v>515</v>
      </c>
      <c r="G137" s="12">
        <v>390000</v>
      </c>
      <c r="H137" s="12">
        <v>390000</v>
      </c>
      <c r="I137" s="32" t="s">
        <v>265</v>
      </c>
      <c r="J137" s="25"/>
      <c r="K137" s="4" t="s">
        <v>210</v>
      </c>
      <c r="L137" s="4" t="s">
        <v>206</v>
      </c>
      <c r="M137" s="8"/>
      <c r="O137" s="12">
        <v>390000</v>
      </c>
      <c r="P137" s="3">
        <f t="shared" si="2"/>
        <v>0</v>
      </c>
    </row>
    <row r="138" spans="1:16" s="3" customFormat="1" ht="57.75" customHeight="1">
      <c r="A138" s="31" t="s">
        <v>516</v>
      </c>
      <c r="B138" s="11" t="s">
        <v>517</v>
      </c>
      <c r="C138" s="11" t="s">
        <v>518</v>
      </c>
      <c r="D138" s="11" t="s">
        <v>519</v>
      </c>
      <c r="E138" s="11" t="s">
        <v>258</v>
      </c>
      <c r="F138" s="10" t="s">
        <v>520</v>
      </c>
      <c r="G138" s="13">
        <v>453000</v>
      </c>
      <c r="H138" s="13">
        <v>451500</v>
      </c>
      <c r="I138" s="32" t="s">
        <v>521</v>
      </c>
      <c r="J138" s="25"/>
      <c r="K138" s="4" t="s">
        <v>202</v>
      </c>
      <c r="L138" s="4" t="s">
        <v>207</v>
      </c>
      <c r="M138" s="8"/>
      <c r="O138" s="13">
        <v>451500</v>
      </c>
      <c r="P138" s="3">
        <f t="shared" si="2"/>
        <v>0</v>
      </c>
    </row>
    <row r="139" spans="1:16" s="3" customFormat="1" ht="57.75" customHeight="1">
      <c r="A139" s="31" t="s">
        <v>522</v>
      </c>
      <c r="B139" s="11" t="s">
        <v>523</v>
      </c>
      <c r="C139" s="11" t="s">
        <v>524</v>
      </c>
      <c r="D139" s="11" t="s">
        <v>525</v>
      </c>
      <c r="E139" s="11" t="s">
        <v>258</v>
      </c>
      <c r="F139" s="4" t="s">
        <v>526</v>
      </c>
      <c r="G139" s="23">
        <v>250000</v>
      </c>
      <c r="H139" s="23">
        <v>110000</v>
      </c>
      <c r="I139" s="37" t="s">
        <v>527</v>
      </c>
      <c r="J139" s="25"/>
      <c r="K139" s="4" t="s">
        <v>243</v>
      </c>
      <c r="L139" s="4" t="s">
        <v>207</v>
      </c>
      <c r="M139" s="8"/>
      <c r="O139" s="23">
        <v>110000</v>
      </c>
      <c r="P139" s="3">
        <f t="shared" si="2"/>
        <v>0</v>
      </c>
    </row>
    <row r="140" spans="1:16" s="3" customFormat="1" ht="89.25" customHeight="1">
      <c r="A140" s="31" t="s">
        <v>528</v>
      </c>
      <c r="B140" s="11" t="s">
        <v>529</v>
      </c>
      <c r="C140" s="11" t="s">
        <v>530</v>
      </c>
      <c r="D140" s="11" t="s">
        <v>531</v>
      </c>
      <c r="E140" s="11" t="s">
        <v>258</v>
      </c>
      <c r="F140" s="4" t="s">
        <v>757</v>
      </c>
      <c r="G140" s="23">
        <v>69040</v>
      </c>
      <c r="H140" s="23">
        <v>69040</v>
      </c>
      <c r="I140" s="32" t="s">
        <v>265</v>
      </c>
      <c r="J140" s="25"/>
      <c r="K140" s="4" t="s">
        <v>210</v>
      </c>
      <c r="L140" s="4" t="s">
        <v>206</v>
      </c>
      <c r="M140" s="8"/>
      <c r="P140" s="3">
        <f t="shared" si="2"/>
        <v>1</v>
      </c>
    </row>
    <row r="141" spans="1:16" s="3" customFormat="1" ht="57.75" customHeight="1">
      <c r="A141" s="31" t="s">
        <v>135</v>
      </c>
      <c r="B141" s="10" t="s">
        <v>532</v>
      </c>
      <c r="C141" s="10" t="s">
        <v>533</v>
      </c>
      <c r="D141" s="10" t="s">
        <v>534</v>
      </c>
      <c r="E141" s="10" t="s">
        <v>22</v>
      </c>
      <c r="F141" s="10" t="s">
        <v>535</v>
      </c>
      <c r="G141" s="13">
        <v>180000</v>
      </c>
      <c r="H141" s="13">
        <v>101700</v>
      </c>
      <c r="I141" s="32" t="s">
        <v>536</v>
      </c>
      <c r="J141" s="25"/>
      <c r="K141" s="4" t="s">
        <v>202</v>
      </c>
      <c r="L141" s="4" t="s">
        <v>207</v>
      </c>
      <c r="M141" s="8"/>
      <c r="O141" s="13">
        <v>101700</v>
      </c>
      <c r="P141" s="3">
        <f t="shared" si="2"/>
        <v>0</v>
      </c>
    </row>
    <row r="142" spans="1:16" s="3" customFormat="1" ht="57.75" customHeight="1">
      <c r="A142" s="31" t="s">
        <v>136</v>
      </c>
      <c r="B142" s="11" t="s">
        <v>537</v>
      </c>
      <c r="C142" s="11" t="s">
        <v>538</v>
      </c>
      <c r="D142" s="11" t="s">
        <v>137</v>
      </c>
      <c r="E142" s="11" t="s">
        <v>18</v>
      </c>
      <c r="F142" s="10" t="s">
        <v>539</v>
      </c>
      <c r="G142" s="12">
        <v>21000</v>
      </c>
      <c r="H142" s="12">
        <v>18780</v>
      </c>
      <c r="I142" s="32" t="s">
        <v>279</v>
      </c>
      <c r="J142" s="25"/>
      <c r="K142" s="4" t="s">
        <v>208</v>
      </c>
      <c r="L142" s="4" t="s">
        <v>207</v>
      </c>
      <c r="M142" s="8"/>
      <c r="O142" s="12">
        <v>18780</v>
      </c>
      <c r="P142" s="3">
        <f t="shared" si="2"/>
        <v>0</v>
      </c>
    </row>
    <row r="143" spans="1:16" s="3" customFormat="1" ht="57.75" customHeight="1">
      <c r="A143" s="31" t="s">
        <v>136</v>
      </c>
      <c r="B143" s="11" t="s">
        <v>537</v>
      </c>
      <c r="C143" s="11" t="s">
        <v>538</v>
      </c>
      <c r="D143" s="11" t="s">
        <v>540</v>
      </c>
      <c r="E143" s="11" t="s">
        <v>18</v>
      </c>
      <c r="F143" s="10" t="s">
        <v>541</v>
      </c>
      <c r="G143" s="12">
        <v>697803</v>
      </c>
      <c r="H143" s="12">
        <v>346933</v>
      </c>
      <c r="I143" s="32" t="s">
        <v>542</v>
      </c>
      <c r="J143" s="25"/>
      <c r="K143" s="4" t="s">
        <v>205</v>
      </c>
      <c r="L143" s="4" t="s">
        <v>207</v>
      </c>
      <c r="M143" s="8"/>
      <c r="O143" s="12">
        <v>346933</v>
      </c>
      <c r="P143" s="3">
        <f t="shared" si="2"/>
        <v>0</v>
      </c>
    </row>
    <row r="144" spans="1:16" s="3" customFormat="1" ht="57.75" customHeight="1">
      <c r="A144" s="31" t="s">
        <v>136</v>
      </c>
      <c r="B144" s="11" t="s">
        <v>537</v>
      </c>
      <c r="C144" s="11" t="s">
        <v>538</v>
      </c>
      <c r="D144" s="11" t="s">
        <v>36</v>
      </c>
      <c r="E144" s="11" t="s">
        <v>18</v>
      </c>
      <c r="F144" s="10" t="s">
        <v>543</v>
      </c>
      <c r="G144" s="12">
        <v>62327</v>
      </c>
      <c r="H144" s="12">
        <v>62327</v>
      </c>
      <c r="I144" s="32" t="s">
        <v>279</v>
      </c>
      <c r="J144" s="25" t="s">
        <v>36</v>
      </c>
      <c r="K144" s="4" t="s">
        <v>208</v>
      </c>
      <c r="L144" s="4" t="s">
        <v>207</v>
      </c>
      <c r="M144" s="8"/>
      <c r="O144" s="12">
        <v>62327</v>
      </c>
      <c r="P144" s="3">
        <f t="shared" si="2"/>
        <v>0</v>
      </c>
    </row>
    <row r="145" spans="1:16" s="3" customFormat="1" ht="57.75" customHeight="1">
      <c r="A145" s="31" t="s">
        <v>136</v>
      </c>
      <c r="B145" s="11" t="s">
        <v>537</v>
      </c>
      <c r="C145" s="11" t="s">
        <v>538</v>
      </c>
      <c r="D145" s="11" t="s">
        <v>544</v>
      </c>
      <c r="E145" s="11" t="s">
        <v>18</v>
      </c>
      <c r="F145" s="10" t="s">
        <v>545</v>
      </c>
      <c r="G145" s="12">
        <v>20000</v>
      </c>
      <c r="H145" s="12">
        <v>20000</v>
      </c>
      <c r="I145" s="32" t="s">
        <v>265</v>
      </c>
      <c r="J145" s="25"/>
      <c r="K145" s="4" t="s">
        <v>210</v>
      </c>
      <c r="L145" s="4" t="s">
        <v>206</v>
      </c>
      <c r="M145" s="8"/>
      <c r="O145" s="12">
        <v>20000</v>
      </c>
      <c r="P145" s="3">
        <f t="shared" si="2"/>
        <v>0</v>
      </c>
    </row>
    <row r="146" spans="1:16" s="3" customFormat="1" ht="57.75" customHeight="1">
      <c r="A146" s="31" t="s">
        <v>136</v>
      </c>
      <c r="B146" s="11" t="s">
        <v>537</v>
      </c>
      <c r="C146" s="11" t="s">
        <v>538</v>
      </c>
      <c r="D146" s="11" t="s">
        <v>138</v>
      </c>
      <c r="E146" s="11" t="s">
        <v>18</v>
      </c>
      <c r="F146" s="10" t="s">
        <v>546</v>
      </c>
      <c r="G146" s="12">
        <v>2976348</v>
      </c>
      <c r="H146" s="12">
        <v>2439580</v>
      </c>
      <c r="I146" s="32" t="s">
        <v>547</v>
      </c>
      <c r="J146" s="25"/>
      <c r="K146" s="4" t="s">
        <v>202</v>
      </c>
      <c r="L146" s="4" t="s">
        <v>206</v>
      </c>
      <c r="M146" s="8"/>
      <c r="O146" s="12">
        <v>2439580</v>
      </c>
      <c r="P146" s="3">
        <f t="shared" si="2"/>
        <v>0</v>
      </c>
    </row>
    <row r="147" spans="1:16" s="3" customFormat="1" ht="57.75" customHeight="1">
      <c r="A147" s="43" t="s">
        <v>136</v>
      </c>
      <c r="B147" s="11" t="s">
        <v>537</v>
      </c>
      <c r="C147" s="11" t="s">
        <v>538</v>
      </c>
      <c r="D147" s="11" t="s">
        <v>548</v>
      </c>
      <c r="E147" s="44" t="s">
        <v>18</v>
      </c>
      <c r="F147" s="4" t="s">
        <v>549</v>
      </c>
      <c r="G147" s="18">
        <v>25000</v>
      </c>
      <c r="H147" s="18">
        <v>18650</v>
      </c>
      <c r="I147" s="37" t="s">
        <v>550</v>
      </c>
      <c r="J147" s="25"/>
      <c r="K147" s="4" t="s">
        <v>244</v>
      </c>
      <c r="L147" s="4" t="s">
        <v>207</v>
      </c>
      <c r="M147" s="8"/>
      <c r="O147" s="78">
        <v>18650</v>
      </c>
      <c r="P147" s="3">
        <f t="shared" si="2"/>
        <v>0</v>
      </c>
    </row>
    <row r="148" spans="1:16" s="3" customFormat="1" ht="57.75" customHeight="1">
      <c r="A148" s="31" t="s">
        <v>551</v>
      </c>
      <c r="B148" s="11" t="s">
        <v>552</v>
      </c>
      <c r="C148" s="11" t="s">
        <v>553</v>
      </c>
      <c r="D148" s="11" t="s">
        <v>554</v>
      </c>
      <c r="E148" s="11" t="s">
        <v>18</v>
      </c>
      <c r="F148" s="10" t="s">
        <v>555</v>
      </c>
      <c r="G148" s="13">
        <v>1988402</v>
      </c>
      <c r="H148" s="13">
        <v>142000</v>
      </c>
      <c r="I148" s="32" t="s">
        <v>556</v>
      </c>
      <c r="J148" s="25"/>
      <c r="K148" s="4" t="s">
        <v>202</v>
      </c>
      <c r="L148" s="4" t="s">
        <v>207</v>
      </c>
      <c r="M148" s="8"/>
      <c r="O148" s="13">
        <v>142000</v>
      </c>
      <c r="P148" s="3">
        <f t="shared" si="2"/>
        <v>0</v>
      </c>
    </row>
    <row r="149" spans="1:16" s="3" customFormat="1" ht="57.75" customHeight="1">
      <c r="A149" s="31" t="s">
        <v>557</v>
      </c>
      <c r="B149" s="11" t="s">
        <v>558</v>
      </c>
      <c r="C149" s="11" t="s">
        <v>559</v>
      </c>
      <c r="D149" s="11" t="s">
        <v>560</v>
      </c>
      <c r="E149" s="11" t="s">
        <v>28</v>
      </c>
      <c r="F149" s="10" t="s">
        <v>561</v>
      </c>
      <c r="G149" s="13">
        <v>126000</v>
      </c>
      <c r="H149" s="13">
        <v>126000</v>
      </c>
      <c r="I149" s="32" t="s">
        <v>265</v>
      </c>
      <c r="J149" s="25"/>
      <c r="K149" s="4" t="s">
        <v>210</v>
      </c>
      <c r="L149" s="4" t="s">
        <v>206</v>
      </c>
      <c r="M149" s="8"/>
      <c r="O149" s="13">
        <v>126000</v>
      </c>
      <c r="P149" s="3">
        <f t="shared" si="2"/>
        <v>0</v>
      </c>
    </row>
    <row r="150" spans="1:16" s="3" customFormat="1" ht="57.75" customHeight="1">
      <c r="A150" s="33" t="s">
        <v>562</v>
      </c>
      <c r="B150" s="11" t="s">
        <v>139</v>
      </c>
      <c r="C150" s="11" t="s">
        <v>563</v>
      </c>
      <c r="D150" s="11" t="s">
        <v>140</v>
      </c>
      <c r="E150" s="11" t="s">
        <v>18</v>
      </c>
      <c r="F150" s="10" t="s">
        <v>564</v>
      </c>
      <c r="G150" s="13">
        <v>88000</v>
      </c>
      <c r="H150" s="13">
        <v>78000</v>
      </c>
      <c r="I150" s="32" t="s">
        <v>565</v>
      </c>
      <c r="J150" s="25"/>
      <c r="K150" s="4" t="s">
        <v>205</v>
      </c>
      <c r="L150" s="4" t="s">
        <v>207</v>
      </c>
      <c r="M150" s="8"/>
      <c r="O150" s="13">
        <v>78000</v>
      </c>
      <c r="P150" s="3">
        <f t="shared" si="2"/>
        <v>0</v>
      </c>
    </row>
    <row r="151" spans="1:16" s="3" customFormat="1" ht="57.75" customHeight="1">
      <c r="A151" s="31" t="s">
        <v>566</v>
      </c>
      <c r="B151" s="11" t="s">
        <v>567</v>
      </c>
      <c r="C151" s="11" t="s">
        <v>568</v>
      </c>
      <c r="D151" s="11" t="s">
        <v>141</v>
      </c>
      <c r="E151" s="11" t="s">
        <v>18</v>
      </c>
      <c r="F151" s="10" t="s">
        <v>569</v>
      </c>
      <c r="G151" s="12">
        <v>300000</v>
      </c>
      <c r="H151" s="12">
        <v>293005</v>
      </c>
      <c r="I151" s="32" t="s">
        <v>570</v>
      </c>
      <c r="J151" s="25"/>
      <c r="K151" s="4" t="s">
        <v>205</v>
      </c>
      <c r="L151" s="4" t="s">
        <v>207</v>
      </c>
      <c r="M151" s="4"/>
      <c r="O151" s="12">
        <v>293005</v>
      </c>
      <c r="P151" s="3">
        <f t="shared" si="2"/>
        <v>0</v>
      </c>
    </row>
    <row r="152" spans="1:16" s="3" customFormat="1" ht="57.75" customHeight="1">
      <c r="A152" s="31" t="s">
        <v>566</v>
      </c>
      <c r="B152" s="11" t="s">
        <v>567</v>
      </c>
      <c r="C152" s="11" t="s">
        <v>227</v>
      </c>
      <c r="D152" s="11" t="s">
        <v>142</v>
      </c>
      <c r="E152" s="11" t="s">
        <v>18</v>
      </c>
      <c r="F152" s="10" t="s">
        <v>571</v>
      </c>
      <c r="G152" s="12">
        <v>200000</v>
      </c>
      <c r="H152" s="12">
        <v>200000</v>
      </c>
      <c r="I152" s="32" t="s">
        <v>279</v>
      </c>
      <c r="J152" s="25"/>
      <c r="K152" s="4" t="s">
        <v>208</v>
      </c>
      <c r="L152" s="4" t="s">
        <v>207</v>
      </c>
      <c r="M152" s="4"/>
      <c r="O152" s="12">
        <v>200000</v>
      </c>
      <c r="P152" s="3">
        <f t="shared" si="2"/>
        <v>0</v>
      </c>
    </row>
    <row r="153" spans="1:16" s="3" customFormat="1" ht="57.75" customHeight="1">
      <c r="A153" s="31" t="s">
        <v>566</v>
      </c>
      <c r="B153" s="11" t="s">
        <v>567</v>
      </c>
      <c r="C153" s="11" t="s">
        <v>228</v>
      </c>
      <c r="D153" s="11" t="s">
        <v>143</v>
      </c>
      <c r="E153" s="11" t="s">
        <v>18</v>
      </c>
      <c r="F153" s="10" t="s">
        <v>572</v>
      </c>
      <c r="G153" s="12">
        <v>1350000</v>
      </c>
      <c r="H153" s="12">
        <v>118456</v>
      </c>
      <c r="I153" s="32" t="s">
        <v>573</v>
      </c>
      <c r="J153" s="25"/>
      <c r="K153" s="4" t="s">
        <v>202</v>
      </c>
      <c r="L153" s="4" t="s">
        <v>207</v>
      </c>
      <c r="M153" s="4"/>
      <c r="O153" s="12">
        <v>118456</v>
      </c>
      <c r="P153" s="3">
        <f t="shared" si="2"/>
        <v>0</v>
      </c>
    </row>
    <row r="154" spans="1:16" s="3" customFormat="1" ht="57.75" customHeight="1">
      <c r="A154" s="31" t="s">
        <v>566</v>
      </c>
      <c r="B154" s="11" t="s">
        <v>567</v>
      </c>
      <c r="C154" s="11" t="s">
        <v>229</v>
      </c>
      <c r="D154" s="11" t="s">
        <v>144</v>
      </c>
      <c r="E154" s="11" t="s">
        <v>18</v>
      </c>
      <c r="F154" s="10" t="s">
        <v>574</v>
      </c>
      <c r="G154" s="12">
        <v>1150000</v>
      </c>
      <c r="H154" s="12">
        <v>599441</v>
      </c>
      <c r="I154" s="32" t="s">
        <v>573</v>
      </c>
      <c r="J154" s="25"/>
      <c r="K154" s="4" t="s">
        <v>202</v>
      </c>
      <c r="L154" s="4" t="s">
        <v>207</v>
      </c>
      <c r="M154" s="4"/>
      <c r="O154" s="12">
        <v>599441</v>
      </c>
      <c r="P154" s="3">
        <f t="shared" si="2"/>
        <v>0</v>
      </c>
    </row>
    <row r="155" spans="1:16" s="3" customFormat="1" ht="57.75" customHeight="1">
      <c r="A155" s="31" t="s">
        <v>566</v>
      </c>
      <c r="B155" s="11" t="s">
        <v>567</v>
      </c>
      <c r="C155" s="11" t="s">
        <v>230</v>
      </c>
      <c r="D155" s="11" t="s">
        <v>145</v>
      </c>
      <c r="E155" s="11" t="s">
        <v>18</v>
      </c>
      <c r="F155" s="10" t="s">
        <v>575</v>
      </c>
      <c r="G155" s="12">
        <v>80000</v>
      </c>
      <c r="H155" s="12">
        <v>80000</v>
      </c>
      <c r="I155" s="32" t="s">
        <v>576</v>
      </c>
      <c r="J155" s="25"/>
      <c r="K155" s="4" t="s">
        <v>202</v>
      </c>
      <c r="L155" s="4" t="s">
        <v>207</v>
      </c>
      <c r="M155" s="4"/>
      <c r="O155" s="12">
        <v>80000</v>
      </c>
      <c r="P155" s="3">
        <f t="shared" si="2"/>
        <v>0</v>
      </c>
    </row>
    <row r="156" spans="1:16" s="3" customFormat="1" ht="57.75" customHeight="1">
      <c r="A156" s="31" t="s">
        <v>566</v>
      </c>
      <c r="B156" s="11" t="s">
        <v>567</v>
      </c>
      <c r="C156" s="11" t="s">
        <v>231</v>
      </c>
      <c r="D156" s="11" t="s">
        <v>577</v>
      </c>
      <c r="E156" s="11" t="s">
        <v>18</v>
      </c>
      <c r="F156" s="10" t="s">
        <v>578</v>
      </c>
      <c r="G156" s="12">
        <v>500000</v>
      </c>
      <c r="H156" s="12">
        <v>324000</v>
      </c>
      <c r="I156" s="32" t="s">
        <v>573</v>
      </c>
      <c r="J156" s="25"/>
      <c r="K156" s="4" t="s">
        <v>202</v>
      </c>
      <c r="L156" s="4" t="s">
        <v>207</v>
      </c>
      <c r="M156" s="4"/>
      <c r="O156" s="12">
        <v>324000</v>
      </c>
      <c r="P156" s="3">
        <f t="shared" si="2"/>
        <v>0</v>
      </c>
    </row>
    <row r="157" spans="1:16" s="3" customFormat="1" ht="57.75" customHeight="1">
      <c r="A157" s="31" t="s">
        <v>566</v>
      </c>
      <c r="B157" s="11" t="s">
        <v>567</v>
      </c>
      <c r="C157" s="11" t="s">
        <v>232</v>
      </c>
      <c r="D157" s="11" t="s">
        <v>146</v>
      </c>
      <c r="E157" s="11" t="s">
        <v>18</v>
      </c>
      <c r="F157" s="10" t="s">
        <v>579</v>
      </c>
      <c r="G157" s="12">
        <v>150000</v>
      </c>
      <c r="H157" s="12">
        <v>67980</v>
      </c>
      <c r="I157" s="32" t="s">
        <v>580</v>
      </c>
      <c r="J157" s="25"/>
      <c r="K157" s="4" t="s">
        <v>202</v>
      </c>
      <c r="L157" s="4" t="s">
        <v>207</v>
      </c>
      <c r="M157" s="8"/>
      <c r="O157" s="12">
        <v>67980</v>
      </c>
      <c r="P157" s="3">
        <f t="shared" si="2"/>
        <v>0</v>
      </c>
    </row>
    <row r="158" spans="1:16" s="3" customFormat="1" ht="57.75" customHeight="1">
      <c r="A158" s="31" t="s">
        <v>566</v>
      </c>
      <c r="B158" s="11" t="s">
        <v>567</v>
      </c>
      <c r="C158" s="11" t="s">
        <v>233</v>
      </c>
      <c r="D158" s="11" t="s">
        <v>147</v>
      </c>
      <c r="E158" s="11" t="s">
        <v>18</v>
      </c>
      <c r="F158" s="10" t="s">
        <v>581</v>
      </c>
      <c r="G158" s="12">
        <v>280000</v>
      </c>
      <c r="H158" s="12">
        <v>211470</v>
      </c>
      <c r="I158" s="32" t="s">
        <v>582</v>
      </c>
      <c r="J158" s="25"/>
      <c r="K158" s="4" t="s">
        <v>202</v>
      </c>
      <c r="L158" s="4" t="s">
        <v>207</v>
      </c>
      <c r="M158" s="4"/>
      <c r="O158" s="12">
        <v>211470</v>
      </c>
      <c r="P158" s="3">
        <f t="shared" si="2"/>
        <v>0</v>
      </c>
    </row>
    <row r="159" spans="1:16" s="3" customFormat="1" ht="57.75" customHeight="1">
      <c r="A159" s="31" t="s">
        <v>566</v>
      </c>
      <c r="B159" s="11" t="s">
        <v>583</v>
      </c>
      <c r="C159" s="11" t="s">
        <v>584</v>
      </c>
      <c r="D159" s="11" t="s">
        <v>585</v>
      </c>
      <c r="E159" s="11" t="s">
        <v>258</v>
      </c>
      <c r="F159" s="10" t="s">
        <v>586</v>
      </c>
      <c r="G159" s="13">
        <v>260058</v>
      </c>
      <c r="H159" s="13">
        <v>260058</v>
      </c>
      <c r="I159" s="32" t="s">
        <v>279</v>
      </c>
      <c r="J159" s="30" t="s">
        <v>198</v>
      </c>
      <c r="K159" s="16" t="s">
        <v>208</v>
      </c>
      <c r="L159" s="16" t="s">
        <v>207</v>
      </c>
      <c r="M159" s="8"/>
      <c r="O159" s="77">
        <v>260058</v>
      </c>
      <c r="P159" s="3">
        <f t="shared" si="2"/>
        <v>0</v>
      </c>
    </row>
    <row r="160" spans="1:16" s="3" customFormat="1" ht="57.75" customHeight="1">
      <c r="A160" s="31" t="s">
        <v>566</v>
      </c>
      <c r="B160" s="11" t="s">
        <v>583</v>
      </c>
      <c r="C160" s="11" t="s">
        <v>584</v>
      </c>
      <c r="D160" s="11" t="s">
        <v>585</v>
      </c>
      <c r="E160" s="11" t="s">
        <v>258</v>
      </c>
      <c r="F160" s="10" t="s">
        <v>587</v>
      </c>
      <c r="G160" s="13">
        <v>163194</v>
      </c>
      <c r="H160" s="13">
        <v>163194</v>
      </c>
      <c r="I160" s="32" t="s">
        <v>279</v>
      </c>
      <c r="J160" s="30" t="s">
        <v>198</v>
      </c>
      <c r="K160" s="16" t="s">
        <v>208</v>
      </c>
      <c r="L160" s="16" t="s">
        <v>207</v>
      </c>
      <c r="M160" s="8"/>
      <c r="O160" s="77">
        <v>163194</v>
      </c>
      <c r="P160" s="3">
        <f t="shared" si="2"/>
        <v>0</v>
      </c>
    </row>
    <row r="161" spans="1:16" s="3" customFormat="1" ht="57.75" customHeight="1">
      <c r="A161" s="31" t="s">
        <v>566</v>
      </c>
      <c r="B161" s="11" t="s">
        <v>583</v>
      </c>
      <c r="C161" s="11" t="s">
        <v>584</v>
      </c>
      <c r="D161" s="11" t="s">
        <v>585</v>
      </c>
      <c r="E161" s="11" t="s">
        <v>258</v>
      </c>
      <c r="F161" s="10" t="s">
        <v>588</v>
      </c>
      <c r="G161" s="13">
        <v>179246</v>
      </c>
      <c r="H161" s="13">
        <v>179246</v>
      </c>
      <c r="I161" s="32" t="s">
        <v>279</v>
      </c>
      <c r="J161" s="30" t="s">
        <v>198</v>
      </c>
      <c r="K161" s="16" t="s">
        <v>208</v>
      </c>
      <c r="L161" s="16" t="s">
        <v>207</v>
      </c>
      <c r="M161" s="8"/>
      <c r="O161" s="77">
        <v>179246</v>
      </c>
      <c r="P161" s="3">
        <f t="shared" si="2"/>
        <v>0</v>
      </c>
    </row>
    <row r="162" spans="1:16" s="3" customFormat="1" ht="57.75" customHeight="1">
      <c r="A162" s="31" t="s">
        <v>566</v>
      </c>
      <c r="B162" s="11" t="s">
        <v>583</v>
      </c>
      <c r="C162" s="11" t="s">
        <v>584</v>
      </c>
      <c r="D162" s="11" t="s">
        <v>585</v>
      </c>
      <c r="E162" s="11" t="s">
        <v>258</v>
      </c>
      <c r="F162" s="10" t="s">
        <v>589</v>
      </c>
      <c r="G162" s="13">
        <v>282000</v>
      </c>
      <c r="H162" s="13">
        <v>282000</v>
      </c>
      <c r="I162" s="32" t="s">
        <v>279</v>
      </c>
      <c r="J162" s="30" t="s">
        <v>198</v>
      </c>
      <c r="K162" s="16" t="s">
        <v>208</v>
      </c>
      <c r="L162" s="16" t="s">
        <v>207</v>
      </c>
      <c r="M162" s="8"/>
      <c r="O162" s="77">
        <v>282000</v>
      </c>
      <c r="P162" s="3">
        <f t="shared" si="2"/>
        <v>0</v>
      </c>
    </row>
    <row r="163" spans="1:16" s="3" customFormat="1" ht="57.75" customHeight="1">
      <c r="A163" s="31" t="s">
        <v>566</v>
      </c>
      <c r="B163" s="11" t="s">
        <v>583</v>
      </c>
      <c r="C163" s="11" t="s">
        <v>584</v>
      </c>
      <c r="D163" s="11" t="s">
        <v>585</v>
      </c>
      <c r="E163" s="11" t="s">
        <v>258</v>
      </c>
      <c r="F163" s="10" t="s">
        <v>590</v>
      </c>
      <c r="G163" s="13">
        <v>751675</v>
      </c>
      <c r="H163" s="13">
        <v>751675</v>
      </c>
      <c r="I163" s="32" t="s">
        <v>279</v>
      </c>
      <c r="J163" s="30" t="s">
        <v>198</v>
      </c>
      <c r="K163" s="16" t="s">
        <v>208</v>
      </c>
      <c r="L163" s="16" t="s">
        <v>207</v>
      </c>
      <c r="M163" s="8"/>
      <c r="O163" s="77">
        <v>751675</v>
      </c>
      <c r="P163" s="3">
        <f t="shared" si="2"/>
        <v>0</v>
      </c>
    </row>
    <row r="164" spans="1:16" s="3" customFormat="1" ht="57.75" customHeight="1">
      <c r="A164" s="31" t="s">
        <v>566</v>
      </c>
      <c r="B164" s="11" t="s">
        <v>583</v>
      </c>
      <c r="C164" s="11" t="s">
        <v>584</v>
      </c>
      <c r="D164" s="11" t="s">
        <v>585</v>
      </c>
      <c r="E164" s="11" t="s">
        <v>258</v>
      </c>
      <c r="F164" s="10" t="s">
        <v>591</v>
      </c>
      <c r="G164" s="13">
        <v>508037</v>
      </c>
      <c r="H164" s="13">
        <v>508037</v>
      </c>
      <c r="I164" s="32" t="s">
        <v>279</v>
      </c>
      <c r="J164" s="30" t="s">
        <v>198</v>
      </c>
      <c r="K164" s="16" t="s">
        <v>208</v>
      </c>
      <c r="L164" s="16" t="s">
        <v>207</v>
      </c>
      <c r="M164" s="8"/>
      <c r="O164" s="77">
        <v>508037</v>
      </c>
      <c r="P164" s="3">
        <f t="shared" si="2"/>
        <v>0</v>
      </c>
    </row>
    <row r="165" spans="1:16" s="3" customFormat="1" ht="57.75" customHeight="1">
      <c r="A165" s="31" t="s">
        <v>566</v>
      </c>
      <c r="B165" s="11" t="s">
        <v>583</v>
      </c>
      <c r="C165" s="11" t="s">
        <v>584</v>
      </c>
      <c r="D165" s="11" t="s">
        <v>585</v>
      </c>
      <c r="E165" s="11" t="s">
        <v>258</v>
      </c>
      <c r="F165" s="10" t="s">
        <v>592</v>
      </c>
      <c r="G165" s="13">
        <v>341080</v>
      </c>
      <c r="H165" s="13">
        <v>341080</v>
      </c>
      <c r="I165" s="32" t="s">
        <v>279</v>
      </c>
      <c r="J165" s="30" t="s">
        <v>198</v>
      </c>
      <c r="K165" s="16" t="s">
        <v>208</v>
      </c>
      <c r="L165" s="16" t="s">
        <v>207</v>
      </c>
      <c r="M165" s="8"/>
      <c r="O165" s="77">
        <v>341080</v>
      </c>
      <c r="P165" s="3">
        <f t="shared" si="2"/>
        <v>0</v>
      </c>
    </row>
    <row r="166" spans="1:16" s="3" customFormat="1" ht="57.75" customHeight="1">
      <c r="A166" s="31" t="s">
        <v>566</v>
      </c>
      <c r="B166" s="11" t="s">
        <v>583</v>
      </c>
      <c r="C166" s="11" t="s">
        <v>584</v>
      </c>
      <c r="D166" s="11" t="s">
        <v>585</v>
      </c>
      <c r="E166" s="11" t="s">
        <v>258</v>
      </c>
      <c r="F166" s="10" t="s">
        <v>593</v>
      </c>
      <c r="G166" s="13">
        <v>213388</v>
      </c>
      <c r="H166" s="13">
        <v>213388</v>
      </c>
      <c r="I166" s="32" t="s">
        <v>279</v>
      </c>
      <c r="J166" s="30" t="s">
        <v>198</v>
      </c>
      <c r="K166" s="16" t="s">
        <v>208</v>
      </c>
      <c r="L166" s="16" t="s">
        <v>207</v>
      </c>
      <c r="M166" s="8"/>
      <c r="O166" s="77">
        <v>213388</v>
      </c>
      <c r="P166" s="3">
        <f t="shared" si="2"/>
        <v>0</v>
      </c>
    </row>
    <row r="167" spans="1:16" s="3" customFormat="1" ht="57.75" customHeight="1">
      <c r="A167" s="31" t="s">
        <v>566</v>
      </c>
      <c r="B167" s="11" t="s">
        <v>583</v>
      </c>
      <c r="C167" s="11" t="s">
        <v>584</v>
      </c>
      <c r="D167" s="11" t="s">
        <v>585</v>
      </c>
      <c r="E167" s="11" t="s">
        <v>258</v>
      </c>
      <c r="F167" s="10" t="s">
        <v>594</v>
      </c>
      <c r="G167" s="13">
        <v>162303</v>
      </c>
      <c r="H167" s="13">
        <v>162303</v>
      </c>
      <c r="I167" s="32" t="s">
        <v>279</v>
      </c>
      <c r="J167" s="30" t="s">
        <v>198</v>
      </c>
      <c r="K167" s="16" t="s">
        <v>208</v>
      </c>
      <c r="L167" s="16" t="s">
        <v>207</v>
      </c>
      <c r="M167" s="8"/>
      <c r="O167" s="77">
        <v>162303</v>
      </c>
      <c r="P167" s="3">
        <f t="shared" si="2"/>
        <v>0</v>
      </c>
    </row>
    <row r="168" spans="1:16" s="3" customFormat="1" ht="57.75" customHeight="1">
      <c r="A168" s="31" t="s">
        <v>566</v>
      </c>
      <c r="B168" s="11" t="s">
        <v>583</v>
      </c>
      <c r="C168" s="11" t="s">
        <v>584</v>
      </c>
      <c r="D168" s="11" t="s">
        <v>585</v>
      </c>
      <c r="E168" s="11" t="s">
        <v>258</v>
      </c>
      <c r="F168" s="10" t="s">
        <v>595</v>
      </c>
      <c r="G168" s="45">
        <v>1780</v>
      </c>
      <c r="H168" s="45">
        <v>1780</v>
      </c>
      <c r="I168" s="32" t="s">
        <v>279</v>
      </c>
      <c r="J168" s="30" t="s">
        <v>198</v>
      </c>
      <c r="K168" s="16" t="s">
        <v>208</v>
      </c>
      <c r="L168" s="16" t="s">
        <v>207</v>
      </c>
      <c r="M168" s="16" t="s">
        <v>221</v>
      </c>
      <c r="O168" s="79">
        <v>1780</v>
      </c>
      <c r="P168" s="3">
        <f t="shared" si="2"/>
        <v>0</v>
      </c>
    </row>
    <row r="169" spans="1:16" s="3" customFormat="1" ht="57.75" customHeight="1">
      <c r="A169" s="31" t="s">
        <v>566</v>
      </c>
      <c r="B169" s="11" t="s">
        <v>583</v>
      </c>
      <c r="C169" s="11" t="s">
        <v>584</v>
      </c>
      <c r="D169" s="11" t="s">
        <v>585</v>
      </c>
      <c r="E169" s="11" t="s">
        <v>258</v>
      </c>
      <c r="F169" s="10" t="s">
        <v>596</v>
      </c>
      <c r="G169" s="45">
        <v>131519</v>
      </c>
      <c r="H169" s="45">
        <v>131519</v>
      </c>
      <c r="I169" s="32" t="s">
        <v>279</v>
      </c>
      <c r="J169" s="30" t="s">
        <v>198</v>
      </c>
      <c r="K169" s="16" t="s">
        <v>208</v>
      </c>
      <c r="L169" s="16" t="s">
        <v>207</v>
      </c>
      <c r="M169" s="16" t="s">
        <v>221</v>
      </c>
      <c r="O169" s="79">
        <v>131519</v>
      </c>
      <c r="P169" s="3">
        <f t="shared" si="2"/>
        <v>0</v>
      </c>
    </row>
    <row r="170" spans="1:16" s="3" customFormat="1" ht="57.75" customHeight="1">
      <c r="A170" s="31" t="s">
        <v>566</v>
      </c>
      <c r="B170" s="11" t="s">
        <v>583</v>
      </c>
      <c r="C170" s="11" t="s">
        <v>584</v>
      </c>
      <c r="D170" s="11" t="s">
        <v>585</v>
      </c>
      <c r="E170" s="11" t="s">
        <v>258</v>
      </c>
      <c r="F170" s="10" t="s">
        <v>597</v>
      </c>
      <c r="G170" s="13">
        <v>197956</v>
      </c>
      <c r="H170" s="13">
        <v>197956</v>
      </c>
      <c r="I170" s="32" t="s">
        <v>279</v>
      </c>
      <c r="J170" s="30" t="s">
        <v>198</v>
      </c>
      <c r="K170" s="16" t="s">
        <v>208</v>
      </c>
      <c r="L170" s="16" t="s">
        <v>207</v>
      </c>
      <c r="M170" s="8"/>
      <c r="O170" s="77">
        <v>197956</v>
      </c>
      <c r="P170" s="3">
        <f t="shared" si="2"/>
        <v>0</v>
      </c>
    </row>
    <row r="171" spans="1:16" s="3" customFormat="1" ht="57.75" customHeight="1">
      <c r="A171" s="31" t="s">
        <v>566</v>
      </c>
      <c r="B171" s="11" t="s">
        <v>583</v>
      </c>
      <c r="C171" s="11" t="s">
        <v>584</v>
      </c>
      <c r="D171" s="11" t="s">
        <v>585</v>
      </c>
      <c r="E171" s="11" t="s">
        <v>258</v>
      </c>
      <c r="F171" s="10" t="s">
        <v>598</v>
      </c>
      <c r="G171" s="13">
        <v>196698</v>
      </c>
      <c r="H171" s="13">
        <v>196698</v>
      </c>
      <c r="I171" s="32" t="s">
        <v>279</v>
      </c>
      <c r="J171" s="30" t="s">
        <v>198</v>
      </c>
      <c r="K171" s="16" t="s">
        <v>208</v>
      </c>
      <c r="L171" s="16" t="s">
        <v>207</v>
      </c>
      <c r="M171" s="8"/>
      <c r="O171" s="77">
        <v>196698</v>
      </c>
      <c r="P171" s="3">
        <f t="shared" si="2"/>
        <v>0</v>
      </c>
    </row>
    <row r="172" spans="1:16" s="3" customFormat="1" ht="57.75" customHeight="1">
      <c r="A172" s="31" t="s">
        <v>566</v>
      </c>
      <c r="B172" s="11" t="s">
        <v>583</v>
      </c>
      <c r="C172" s="11" t="s">
        <v>584</v>
      </c>
      <c r="D172" s="11" t="s">
        <v>36</v>
      </c>
      <c r="E172" s="11" t="s">
        <v>18</v>
      </c>
      <c r="F172" s="10" t="s">
        <v>599</v>
      </c>
      <c r="G172" s="13">
        <v>116482</v>
      </c>
      <c r="H172" s="13">
        <v>116482</v>
      </c>
      <c r="I172" s="32" t="s">
        <v>279</v>
      </c>
      <c r="J172" s="25" t="s">
        <v>36</v>
      </c>
      <c r="K172" s="16" t="s">
        <v>208</v>
      </c>
      <c r="L172" s="16" t="s">
        <v>207</v>
      </c>
      <c r="M172" s="8"/>
      <c r="O172" s="13">
        <v>116482</v>
      </c>
      <c r="P172" s="3">
        <f t="shared" si="2"/>
        <v>0</v>
      </c>
    </row>
    <row r="173" spans="1:16" s="3" customFormat="1" ht="57.75" customHeight="1">
      <c r="A173" s="31" t="s">
        <v>566</v>
      </c>
      <c r="B173" s="11" t="s">
        <v>583</v>
      </c>
      <c r="C173" s="11" t="s">
        <v>584</v>
      </c>
      <c r="D173" s="11" t="s">
        <v>36</v>
      </c>
      <c r="E173" s="11" t="s">
        <v>18</v>
      </c>
      <c r="F173" s="10" t="s">
        <v>600</v>
      </c>
      <c r="G173" s="13">
        <v>115150</v>
      </c>
      <c r="H173" s="13">
        <v>115150</v>
      </c>
      <c r="I173" s="32" t="s">
        <v>279</v>
      </c>
      <c r="J173" s="25" t="s">
        <v>36</v>
      </c>
      <c r="K173" s="16" t="s">
        <v>208</v>
      </c>
      <c r="L173" s="16" t="s">
        <v>207</v>
      </c>
      <c r="M173" s="8"/>
      <c r="O173" s="13">
        <v>115150</v>
      </c>
      <c r="P173" s="3">
        <f t="shared" si="2"/>
        <v>0</v>
      </c>
    </row>
    <row r="174" spans="1:16" s="3" customFormat="1" ht="57.75" customHeight="1">
      <c r="A174" s="31" t="s">
        <v>566</v>
      </c>
      <c r="B174" s="11" t="s">
        <v>583</v>
      </c>
      <c r="C174" s="11" t="s">
        <v>584</v>
      </c>
      <c r="D174" s="11" t="s">
        <v>36</v>
      </c>
      <c r="E174" s="11" t="s">
        <v>18</v>
      </c>
      <c r="F174" s="10" t="s">
        <v>601</v>
      </c>
      <c r="G174" s="13">
        <v>107872</v>
      </c>
      <c r="H174" s="13">
        <v>107872</v>
      </c>
      <c r="I174" s="32" t="s">
        <v>279</v>
      </c>
      <c r="J174" s="25" t="s">
        <v>36</v>
      </c>
      <c r="K174" s="16" t="s">
        <v>208</v>
      </c>
      <c r="L174" s="16" t="s">
        <v>207</v>
      </c>
      <c r="M174" s="8"/>
      <c r="O174" s="13">
        <v>107872</v>
      </c>
      <c r="P174" s="3">
        <f t="shared" si="2"/>
        <v>0</v>
      </c>
    </row>
    <row r="175" spans="1:16" s="3" customFormat="1" ht="57.75" customHeight="1">
      <c r="A175" s="31" t="s">
        <v>566</v>
      </c>
      <c r="B175" s="11" t="s">
        <v>583</v>
      </c>
      <c r="C175" s="11" t="s">
        <v>584</v>
      </c>
      <c r="D175" s="11" t="s">
        <v>36</v>
      </c>
      <c r="E175" s="11" t="s">
        <v>18</v>
      </c>
      <c r="F175" s="10" t="s">
        <v>602</v>
      </c>
      <c r="G175" s="13">
        <v>114191</v>
      </c>
      <c r="H175" s="13">
        <v>114191</v>
      </c>
      <c r="I175" s="32" t="s">
        <v>279</v>
      </c>
      <c r="J175" s="25" t="s">
        <v>36</v>
      </c>
      <c r="K175" s="16" t="s">
        <v>208</v>
      </c>
      <c r="L175" s="16" t="s">
        <v>207</v>
      </c>
      <c r="M175" s="8"/>
      <c r="O175" s="13">
        <v>114191</v>
      </c>
      <c r="P175" s="3">
        <f t="shared" si="2"/>
        <v>0</v>
      </c>
    </row>
    <row r="176" spans="1:16" s="3" customFormat="1" ht="57.75" customHeight="1">
      <c r="A176" s="31" t="s">
        <v>566</v>
      </c>
      <c r="B176" s="11" t="s">
        <v>583</v>
      </c>
      <c r="C176" s="11" t="s">
        <v>584</v>
      </c>
      <c r="D176" s="11" t="s">
        <v>36</v>
      </c>
      <c r="E176" s="11" t="s">
        <v>18</v>
      </c>
      <c r="F176" s="10" t="s">
        <v>603</v>
      </c>
      <c r="G176" s="13">
        <v>143659</v>
      </c>
      <c r="H176" s="13">
        <v>143659</v>
      </c>
      <c r="I176" s="32" t="s">
        <v>279</v>
      </c>
      <c r="J176" s="25" t="s">
        <v>36</v>
      </c>
      <c r="K176" s="16" t="s">
        <v>208</v>
      </c>
      <c r="L176" s="16" t="s">
        <v>207</v>
      </c>
      <c r="M176" s="8"/>
      <c r="O176" s="13">
        <v>143659</v>
      </c>
      <c r="P176" s="3">
        <f t="shared" si="2"/>
        <v>0</v>
      </c>
    </row>
    <row r="177" spans="1:16" s="3" customFormat="1" ht="57.75" customHeight="1">
      <c r="A177" s="31" t="s">
        <v>566</v>
      </c>
      <c r="B177" s="11" t="s">
        <v>583</v>
      </c>
      <c r="C177" s="11" t="s">
        <v>584</v>
      </c>
      <c r="D177" s="11" t="s">
        <v>36</v>
      </c>
      <c r="E177" s="11" t="s">
        <v>18</v>
      </c>
      <c r="F177" s="10" t="s">
        <v>604</v>
      </c>
      <c r="G177" s="13">
        <v>151021</v>
      </c>
      <c r="H177" s="13">
        <v>151021</v>
      </c>
      <c r="I177" s="32" t="s">
        <v>279</v>
      </c>
      <c r="J177" s="25" t="s">
        <v>36</v>
      </c>
      <c r="K177" s="16" t="s">
        <v>208</v>
      </c>
      <c r="L177" s="16" t="s">
        <v>207</v>
      </c>
      <c r="M177" s="8"/>
      <c r="O177" s="13">
        <v>151021</v>
      </c>
      <c r="P177" s="3">
        <f t="shared" si="2"/>
        <v>0</v>
      </c>
    </row>
    <row r="178" spans="1:16" s="3" customFormat="1" ht="57.75" customHeight="1">
      <c r="A178" s="31" t="s">
        <v>566</v>
      </c>
      <c r="B178" s="11" t="s">
        <v>567</v>
      </c>
      <c r="C178" s="11" t="s">
        <v>605</v>
      </c>
      <c r="D178" s="11" t="s">
        <v>606</v>
      </c>
      <c r="E178" s="11" t="s">
        <v>258</v>
      </c>
      <c r="F178" s="10" t="s">
        <v>607</v>
      </c>
      <c r="G178" s="13">
        <v>40000</v>
      </c>
      <c r="H178" s="13">
        <v>40000</v>
      </c>
      <c r="I178" s="32" t="s">
        <v>265</v>
      </c>
      <c r="J178" s="30"/>
      <c r="K178" s="16" t="s">
        <v>210</v>
      </c>
      <c r="L178" s="16" t="s">
        <v>206</v>
      </c>
      <c r="M178" s="8"/>
      <c r="O178" s="77">
        <v>40000</v>
      </c>
      <c r="P178" s="3">
        <f t="shared" si="2"/>
        <v>0</v>
      </c>
    </row>
    <row r="179" spans="1:16" s="3" customFormat="1" ht="57.75" customHeight="1">
      <c r="A179" s="31" t="s">
        <v>566</v>
      </c>
      <c r="B179" s="11" t="s">
        <v>567</v>
      </c>
      <c r="C179" s="11" t="s">
        <v>605</v>
      </c>
      <c r="D179" s="11" t="s">
        <v>608</v>
      </c>
      <c r="E179" s="11" t="s">
        <v>258</v>
      </c>
      <c r="F179" s="10" t="s">
        <v>609</v>
      </c>
      <c r="G179" s="13">
        <v>400000</v>
      </c>
      <c r="H179" s="13">
        <v>400000</v>
      </c>
      <c r="I179" s="32" t="s">
        <v>265</v>
      </c>
      <c r="J179" s="30"/>
      <c r="K179" s="16" t="s">
        <v>210</v>
      </c>
      <c r="L179" s="16" t="s">
        <v>206</v>
      </c>
      <c r="M179" s="8"/>
      <c r="O179" s="77">
        <v>400000</v>
      </c>
      <c r="P179" s="3">
        <f t="shared" si="2"/>
        <v>0</v>
      </c>
    </row>
    <row r="180" spans="1:16" s="3" customFormat="1" ht="57.75" customHeight="1">
      <c r="A180" s="31" t="s">
        <v>566</v>
      </c>
      <c r="B180" s="11" t="s">
        <v>583</v>
      </c>
      <c r="C180" s="11" t="s">
        <v>584</v>
      </c>
      <c r="D180" s="11" t="s">
        <v>585</v>
      </c>
      <c r="E180" s="11" t="s">
        <v>258</v>
      </c>
      <c r="F180" s="10" t="s">
        <v>610</v>
      </c>
      <c r="G180" s="13">
        <v>90000</v>
      </c>
      <c r="H180" s="13">
        <v>90000</v>
      </c>
      <c r="I180" s="32" t="s">
        <v>265</v>
      </c>
      <c r="J180" s="30" t="s">
        <v>198</v>
      </c>
      <c r="K180" s="16" t="s">
        <v>210</v>
      </c>
      <c r="L180" s="16" t="s">
        <v>207</v>
      </c>
      <c r="M180" s="8"/>
      <c r="O180" s="77">
        <v>90000</v>
      </c>
      <c r="P180" s="3">
        <f t="shared" si="2"/>
        <v>0</v>
      </c>
    </row>
    <row r="181" spans="1:16" s="3" customFormat="1" ht="57.75" customHeight="1">
      <c r="A181" s="31" t="s">
        <v>566</v>
      </c>
      <c r="B181" s="11" t="s">
        <v>567</v>
      </c>
      <c r="C181" s="11" t="s">
        <v>149</v>
      </c>
      <c r="D181" s="11" t="s">
        <v>150</v>
      </c>
      <c r="E181" s="11" t="s">
        <v>18</v>
      </c>
      <c r="F181" s="10" t="s">
        <v>611</v>
      </c>
      <c r="G181" s="13">
        <v>15000</v>
      </c>
      <c r="H181" s="13">
        <v>15000</v>
      </c>
      <c r="I181" s="32" t="s">
        <v>279</v>
      </c>
      <c r="J181" s="25"/>
      <c r="K181" s="4" t="s">
        <v>208</v>
      </c>
      <c r="L181" s="4" t="s">
        <v>207</v>
      </c>
      <c r="M181" s="8"/>
      <c r="O181" s="13">
        <v>15000</v>
      </c>
      <c r="P181" s="3">
        <f t="shared" si="2"/>
        <v>0</v>
      </c>
    </row>
    <row r="182" spans="1:16" s="3" customFormat="1" ht="57.75" customHeight="1">
      <c r="A182" s="31" t="s">
        <v>566</v>
      </c>
      <c r="B182" s="11" t="s">
        <v>567</v>
      </c>
      <c r="C182" s="11" t="s">
        <v>149</v>
      </c>
      <c r="D182" s="11" t="s">
        <v>150</v>
      </c>
      <c r="E182" s="11" t="s">
        <v>18</v>
      </c>
      <c r="F182" s="10" t="s">
        <v>612</v>
      </c>
      <c r="G182" s="13">
        <v>45000</v>
      </c>
      <c r="H182" s="13">
        <v>45000</v>
      </c>
      <c r="I182" s="32" t="s">
        <v>279</v>
      </c>
      <c r="J182" s="25"/>
      <c r="K182" s="4" t="s">
        <v>208</v>
      </c>
      <c r="L182" s="4" t="s">
        <v>207</v>
      </c>
      <c r="M182" s="8"/>
      <c r="O182" s="13">
        <v>45000</v>
      </c>
      <c r="P182" s="3">
        <f t="shared" si="2"/>
        <v>0</v>
      </c>
    </row>
    <row r="183" spans="1:16" s="3" customFormat="1" ht="57.75" customHeight="1">
      <c r="A183" s="31" t="s">
        <v>566</v>
      </c>
      <c r="B183" s="11" t="s">
        <v>567</v>
      </c>
      <c r="C183" s="11" t="s">
        <v>149</v>
      </c>
      <c r="D183" s="11" t="s">
        <v>150</v>
      </c>
      <c r="E183" s="11" t="s">
        <v>18</v>
      </c>
      <c r="F183" s="10" t="s">
        <v>613</v>
      </c>
      <c r="G183" s="13">
        <v>20000</v>
      </c>
      <c r="H183" s="13">
        <v>20000</v>
      </c>
      <c r="I183" s="32" t="s">
        <v>279</v>
      </c>
      <c r="J183" s="25"/>
      <c r="K183" s="4" t="s">
        <v>208</v>
      </c>
      <c r="L183" s="4" t="s">
        <v>207</v>
      </c>
      <c r="M183" s="8"/>
      <c r="O183" s="13">
        <v>20000</v>
      </c>
      <c r="P183" s="3">
        <f t="shared" si="2"/>
        <v>0</v>
      </c>
    </row>
    <row r="184" spans="1:16" s="3" customFormat="1" ht="57.75" customHeight="1">
      <c r="A184" s="31" t="s">
        <v>566</v>
      </c>
      <c r="B184" s="11" t="s">
        <v>567</v>
      </c>
      <c r="C184" s="11" t="s">
        <v>149</v>
      </c>
      <c r="D184" s="11" t="s">
        <v>606</v>
      </c>
      <c r="E184" s="11" t="s">
        <v>18</v>
      </c>
      <c r="F184" s="10" t="s">
        <v>614</v>
      </c>
      <c r="G184" s="12">
        <v>60000</v>
      </c>
      <c r="H184" s="13">
        <v>25000</v>
      </c>
      <c r="I184" s="32" t="s">
        <v>615</v>
      </c>
      <c r="J184" s="25"/>
      <c r="K184" s="4" t="s">
        <v>202</v>
      </c>
      <c r="L184" s="4" t="s">
        <v>207</v>
      </c>
      <c r="M184" s="8"/>
      <c r="O184" s="13">
        <v>25000</v>
      </c>
      <c r="P184" s="3">
        <f t="shared" si="2"/>
        <v>0</v>
      </c>
    </row>
    <row r="185" spans="1:16" s="3" customFormat="1" ht="57.75" customHeight="1">
      <c r="A185" s="31" t="s">
        <v>566</v>
      </c>
      <c r="B185" s="11" t="s">
        <v>583</v>
      </c>
      <c r="C185" s="11" t="s">
        <v>584</v>
      </c>
      <c r="D185" s="11" t="s">
        <v>36</v>
      </c>
      <c r="E185" s="11" t="s">
        <v>18</v>
      </c>
      <c r="F185" s="11" t="s">
        <v>616</v>
      </c>
      <c r="G185" s="46">
        <v>34337</v>
      </c>
      <c r="H185" s="46">
        <v>34337</v>
      </c>
      <c r="I185" s="32" t="s">
        <v>279</v>
      </c>
      <c r="J185" s="25" t="s">
        <v>36</v>
      </c>
      <c r="K185" s="4" t="s">
        <v>208</v>
      </c>
      <c r="L185" s="4" t="s">
        <v>207</v>
      </c>
      <c r="M185" s="4" t="s">
        <v>222</v>
      </c>
      <c r="O185" s="80">
        <v>34337</v>
      </c>
      <c r="P185" s="3">
        <f t="shared" si="2"/>
        <v>0</v>
      </c>
    </row>
    <row r="186" spans="1:16" s="3" customFormat="1" ht="57.75" customHeight="1">
      <c r="A186" s="31" t="s">
        <v>566</v>
      </c>
      <c r="B186" s="11" t="s">
        <v>583</v>
      </c>
      <c r="C186" s="11" t="s">
        <v>584</v>
      </c>
      <c r="D186" s="11" t="s">
        <v>36</v>
      </c>
      <c r="E186" s="11" t="s">
        <v>18</v>
      </c>
      <c r="F186" s="4" t="s">
        <v>617</v>
      </c>
      <c r="G186" s="46">
        <v>6353</v>
      </c>
      <c r="H186" s="46">
        <v>6353</v>
      </c>
      <c r="I186" s="32" t="s">
        <v>279</v>
      </c>
      <c r="J186" s="25" t="s">
        <v>36</v>
      </c>
      <c r="K186" s="4" t="s">
        <v>208</v>
      </c>
      <c r="L186" s="4" t="s">
        <v>207</v>
      </c>
      <c r="M186" s="4" t="s">
        <v>222</v>
      </c>
      <c r="O186" s="80">
        <v>6353</v>
      </c>
      <c r="P186" s="3">
        <f t="shared" si="2"/>
        <v>0</v>
      </c>
    </row>
    <row r="187" spans="1:16" s="3" customFormat="1" ht="57.75" customHeight="1">
      <c r="A187" s="31" t="s">
        <v>566</v>
      </c>
      <c r="B187" s="11" t="s">
        <v>583</v>
      </c>
      <c r="C187" s="11" t="s">
        <v>584</v>
      </c>
      <c r="D187" s="11" t="s">
        <v>36</v>
      </c>
      <c r="E187" s="11" t="s">
        <v>18</v>
      </c>
      <c r="F187" s="4" t="s">
        <v>618</v>
      </c>
      <c r="G187" s="46">
        <v>20993</v>
      </c>
      <c r="H187" s="46">
        <v>20993</v>
      </c>
      <c r="I187" s="32" t="s">
        <v>279</v>
      </c>
      <c r="J187" s="25" t="s">
        <v>36</v>
      </c>
      <c r="K187" s="4" t="s">
        <v>208</v>
      </c>
      <c r="L187" s="4" t="s">
        <v>207</v>
      </c>
      <c r="M187" s="4" t="s">
        <v>222</v>
      </c>
      <c r="O187" s="80">
        <v>20993</v>
      </c>
      <c r="P187" s="3">
        <f t="shared" si="2"/>
        <v>0</v>
      </c>
    </row>
    <row r="188" spans="1:16" s="3" customFormat="1" ht="57.75" customHeight="1">
      <c r="A188" s="31" t="s">
        <v>566</v>
      </c>
      <c r="B188" s="11" t="s">
        <v>583</v>
      </c>
      <c r="C188" s="11" t="s">
        <v>584</v>
      </c>
      <c r="D188" s="11" t="s">
        <v>36</v>
      </c>
      <c r="E188" s="11" t="s">
        <v>18</v>
      </c>
      <c r="F188" s="4" t="s">
        <v>619</v>
      </c>
      <c r="G188" s="47">
        <v>27419</v>
      </c>
      <c r="H188" s="47">
        <v>27419</v>
      </c>
      <c r="I188" s="32" t="s">
        <v>279</v>
      </c>
      <c r="J188" s="25" t="s">
        <v>36</v>
      </c>
      <c r="K188" s="4" t="s">
        <v>208</v>
      </c>
      <c r="L188" s="4" t="s">
        <v>207</v>
      </c>
      <c r="M188" s="4" t="s">
        <v>222</v>
      </c>
      <c r="O188" s="81">
        <v>27419</v>
      </c>
      <c r="P188" s="3">
        <f t="shared" si="2"/>
        <v>0</v>
      </c>
    </row>
    <row r="189" spans="1:16" s="3" customFormat="1" ht="57.75" customHeight="1">
      <c r="A189" s="31" t="s">
        <v>566</v>
      </c>
      <c r="B189" s="11" t="s">
        <v>583</v>
      </c>
      <c r="C189" s="11" t="s">
        <v>584</v>
      </c>
      <c r="D189" s="11" t="s">
        <v>36</v>
      </c>
      <c r="E189" s="11" t="s">
        <v>18</v>
      </c>
      <c r="F189" s="4" t="s">
        <v>620</v>
      </c>
      <c r="G189" s="47">
        <v>36081</v>
      </c>
      <c r="H189" s="47">
        <v>36081</v>
      </c>
      <c r="I189" s="32" t="s">
        <v>279</v>
      </c>
      <c r="J189" s="25" t="s">
        <v>36</v>
      </c>
      <c r="K189" s="4" t="s">
        <v>208</v>
      </c>
      <c r="L189" s="4" t="s">
        <v>207</v>
      </c>
      <c r="M189" s="4" t="s">
        <v>222</v>
      </c>
      <c r="O189" s="81">
        <v>36081</v>
      </c>
      <c r="P189" s="3">
        <f t="shared" si="2"/>
        <v>0</v>
      </c>
    </row>
    <row r="190" spans="1:16" s="3" customFormat="1" ht="57.75" customHeight="1">
      <c r="A190" s="31" t="s">
        <v>566</v>
      </c>
      <c r="B190" s="11" t="s">
        <v>583</v>
      </c>
      <c r="C190" s="11" t="s">
        <v>584</v>
      </c>
      <c r="D190" s="11" t="s">
        <v>36</v>
      </c>
      <c r="E190" s="11" t="s">
        <v>18</v>
      </c>
      <c r="F190" s="4" t="s">
        <v>621</v>
      </c>
      <c r="G190" s="47">
        <v>24677</v>
      </c>
      <c r="H190" s="47">
        <v>24677</v>
      </c>
      <c r="I190" s="32" t="s">
        <v>279</v>
      </c>
      <c r="J190" s="25" t="s">
        <v>36</v>
      </c>
      <c r="K190" s="4" t="s">
        <v>208</v>
      </c>
      <c r="L190" s="4" t="s">
        <v>207</v>
      </c>
      <c r="M190" s="4" t="s">
        <v>222</v>
      </c>
      <c r="O190" s="81">
        <v>24677</v>
      </c>
      <c r="P190" s="3">
        <f t="shared" si="2"/>
        <v>0</v>
      </c>
    </row>
    <row r="191" spans="1:16" s="3" customFormat="1" ht="57.75" customHeight="1">
      <c r="A191" s="31" t="s">
        <v>566</v>
      </c>
      <c r="B191" s="11" t="s">
        <v>583</v>
      </c>
      <c r="C191" s="11" t="s">
        <v>584</v>
      </c>
      <c r="D191" s="11" t="s">
        <v>36</v>
      </c>
      <c r="E191" s="11" t="s">
        <v>18</v>
      </c>
      <c r="F191" s="10" t="s">
        <v>622</v>
      </c>
      <c r="G191" s="14">
        <v>25863</v>
      </c>
      <c r="H191" s="14">
        <v>25863</v>
      </c>
      <c r="I191" s="32" t="s">
        <v>279</v>
      </c>
      <c r="J191" s="25" t="s">
        <v>36</v>
      </c>
      <c r="K191" s="4" t="s">
        <v>208</v>
      </c>
      <c r="L191" s="4" t="s">
        <v>207</v>
      </c>
      <c r="M191" s="8"/>
      <c r="O191" s="14">
        <v>25863</v>
      </c>
      <c r="P191" s="3">
        <f t="shared" si="2"/>
        <v>0</v>
      </c>
    </row>
    <row r="192" spans="1:16" s="3" customFormat="1" ht="57.75" customHeight="1">
      <c r="A192" s="31" t="s">
        <v>566</v>
      </c>
      <c r="B192" s="11" t="s">
        <v>583</v>
      </c>
      <c r="C192" s="11" t="s">
        <v>584</v>
      </c>
      <c r="D192" s="11" t="s">
        <v>36</v>
      </c>
      <c r="E192" s="11" t="s">
        <v>18</v>
      </c>
      <c r="F192" s="10" t="s">
        <v>623</v>
      </c>
      <c r="G192" s="14">
        <v>17302</v>
      </c>
      <c r="H192" s="14">
        <v>17302</v>
      </c>
      <c r="I192" s="32" t="s">
        <v>279</v>
      </c>
      <c r="J192" s="25" t="s">
        <v>36</v>
      </c>
      <c r="K192" s="4" t="s">
        <v>208</v>
      </c>
      <c r="L192" s="4" t="s">
        <v>207</v>
      </c>
      <c r="M192" s="8"/>
      <c r="O192" s="14">
        <v>17302</v>
      </c>
      <c r="P192" s="3">
        <f t="shared" si="2"/>
        <v>0</v>
      </c>
    </row>
    <row r="193" spans="1:16" s="3" customFormat="1" ht="57.75" customHeight="1">
      <c r="A193" s="31" t="s">
        <v>566</v>
      </c>
      <c r="B193" s="11" t="s">
        <v>583</v>
      </c>
      <c r="C193" s="11" t="s">
        <v>151</v>
      </c>
      <c r="D193" s="11" t="s">
        <v>152</v>
      </c>
      <c r="E193" s="11" t="s">
        <v>18</v>
      </c>
      <c r="F193" s="10" t="s">
        <v>624</v>
      </c>
      <c r="G193" s="13">
        <v>229746</v>
      </c>
      <c r="H193" s="13">
        <v>207392</v>
      </c>
      <c r="I193" s="32" t="s">
        <v>625</v>
      </c>
      <c r="J193" s="25"/>
      <c r="K193" s="4" t="s">
        <v>202</v>
      </c>
      <c r="L193" s="4" t="s">
        <v>207</v>
      </c>
      <c r="M193" s="4"/>
      <c r="O193" s="13">
        <v>207392</v>
      </c>
      <c r="P193" s="3">
        <f t="shared" si="2"/>
        <v>0</v>
      </c>
    </row>
    <row r="194" spans="1:16" s="3" customFormat="1" ht="57.75" customHeight="1">
      <c r="A194" s="31" t="s">
        <v>566</v>
      </c>
      <c r="B194" s="11" t="s">
        <v>626</v>
      </c>
      <c r="C194" s="11" t="s">
        <v>149</v>
      </c>
      <c r="D194" s="11" t="s">
        <v>153</v>
      </c>
      <c r="E194" s="11" t="s">
        <v>18</v>
      </c>
      <c r="F194" s="10" t="s">
        <v>627</v>
      </c>
      <c r="G194" s="13">
        <v>621300</v>
      </c>
      <c r="H194" s="13">
        <v>498605</v>
      </c>
      <c r="I194" s="32" t="s">
        <v>628</v>
      </c>
      <c r="J194" s="25"/>
      <c r="K194" s="4" t="s">
        <v>202</v>
      </c>
      <c r="L194" s="4" t="s">
        <v>206</v>
      </c>
      <c r="M194" s="8"/>
      <c r="O194" s="13">
        <v>498605</v>
      </c>
      <c r="P194" s="3">
        <f t="shared" si="2"/>
        <v>0</v>
      </c>
    </row>
    <row r="195" spans="1:16" s="3" customFormat="1" ht="57.75" customHeight="1">
      <c r="A195" s="31" t="s">
        <v>566</v>
      </c>
      <c r="B195" s="11" t="s">
        <v>583</v>
      </c>
      <c r="C195" s="11" t="s">
        <v>584</v>
      </c>
      <c r="D195" s="11" t="s">
        <v>36</v>
      </c>
      <c r="E195" s="11" t="s">
        <v>18</v>
      </c>
      <c r="F195" s="10" t="s">
        <v>629</v>
      </c>
      <c r="G195" s="13">
        <v>125929</v>
      </c>
      <c r="H195" s="13">
        <v>125929</v>
      </c>
      <c r="I195" s="32" t="s">
        <v>279</v>
      </c>
      <c r="J195" s="25" t="s">
        <v>36</v>
      </c>
      <c r="K195" s="4" t="s">
        <v>208</v>
      </c>
      <c r="L195" s="4" t="s">
        <v>206</v>
      </c>
      <c r="M195" s="8"/>
      <c r="O195" s="13">
        <v>125929</v>
      </c>
      <c r="P195" s="3">
        <f t="shared" si="2"/>
        <v>0</v>
      </c>
    </row>
    <row r="196" spans="1:16" s="3" customFormat="1" ht="57.75" customHeight="1">
      <c r="A196" s="31" t="s">
        <v>566</v>
      </c>
      <c r="B196" s="11" t="s">
        <v>583</v>
      </c>
      <c r="C196" s="11" t="s">
        <v>584</v>
      </c>
      <c r="D196" s="11" t="s">
        <v>36</v>
      </c>
      <c r="E196" s="11" t="s">
        <v>18</v>
      </c>
      <c r="F196" s="10" t="s">
        <v>630</v>
      </c>
      <c r="G196" s="13">
        <v>112430</v>
      </c>
      <c r="H196" s="13">
        <v>112430</v>
      </c>
      <c r="I196" s="32" t="s">
        <v>279</v>
      </c>
      <c r="J196" s="25" t="s">
        <v>36</v>
      </c>
      <c r="K196" s="4" t="s">
        <v>208</v>
      </c>
      <c r="L196" s="4" t="s">
        <v>206</v>
      </c>
      <c r="M196" s="8"/>
      <c r="O196" s="13">
        <v>112430</v>
      </c>
      <c r="P196" s="3">
        <f t="shared" si="2"/>
        <v>0</v>
      </c>
    </row>
    <row r="197" spans="1:16" s="3" customFormat="1" ht="57.75" customHeight="1">
      <c r="A197" s="31" t="s">
        <v>566</v>
      </c>
      <c r="B197" s="11" t="s">
        <v>583</v>
      </c>
      <c r="C197" s="11" t="s">
        <v>584</v>
      </c>
      <c r="D197" s="11" t="s">
        <v>36</v>
      </c>
      <c r="E197" s="11" t="s">
        <v>18</v>
      </c>
      <c r="F197" s="10" t="s">
        <v>631</v>
      </c>
      <c r="G197" s="13">
        <v>467060</v>
      </c>
      <c r="H197" s="13">
        <v>467060</v>
      </c>
      <c r="I197" s="32" t="s">
        <v>279</v>
      </c>
      <c r="J197" s="25" t="s">
        <v>36</v>
      </c>
      <c r="K197" s="4" t="s">
        <v>208</v>
      </c>
      <c r="L197" s="4" t="s">
        <v>206</v>
      </c>
      <c r="M197" s="8"/>
      <c r="O197" s="13">
        <v>467060</v>
      </c>
      <c r="P197" s="3">
        <f t="shared" si="2"/>
        <v>0</v>
      </c>
    </row>
    <row r="198" spans="1:16" s="3" customFormat="1" ht="57.75" customHeight="1">
      <c r="A198" s="31" t="s">
        <v>566</v>
      </c>
      <c r="B198" s="11" t="s">
        <v>583</v>
      </c>
      <c r="C198" s="11" t="s">
        <v>584</v>
      </c>
      <c r="D198" s="11" t="s">
        <v>36</v>
      </c>
      <c r="E198" s="11" t="s">
        <v>18</v>
      </c>
      <c r="F198" s="10" t="s">
        <v>632</v>
      </c>
      <c r="G198" s="13">
        <v>102487</v>
      </c>
      <c r="H198" s="13">
        <v>102487</v>
      </c>
      <c r="I198" s="32" t="s">
        <v>279</v>
      </c>
      <c r="J198" s="25" t="s">
        <v>36</v>
      </c>
      <c r="K198" s="4" t="s">
        <v>208</v>
      </c>
      <c r="L198" s="4" t="s">
        <v>207</v>
      </c>
      <c r="M198" s="8"/>
      <c r="O198" s="13">
        <v>102487</v>
      </c>
      <c r="P198" s="3">
        <f t="shared" si="2"/>
        <v>0</v>
      </c>
    </row>
    <row r="199" spans="1:16" s="3" customFormat="1" ht="57.75" customHeight="1">
      <c r="A199" s="31" t="s">
        <v>566</v>
      </c>
      <c r="B199" s="11" t="s">
        <v>583</v>
      </c>
      <c r="C199" s="11" t="s">
        <v>584</v>
      </c>
      <c r="D199" s="11" t="s">
        <v>36</v>
      </c>
      <c r="E199" s="11" t="s">
        <v>18</v>
      </c>
      <c r="F199" s="10" t="s">
        <v>633</v>
      </c>
      <c r="G199" s="13">
        <v>185088</v>
      </c>
      <c r="H199" s="13">
        <v>185088</v>
      </c>
      <c r="I199" s="32" t="s">
        <v>279</v>
      </c>
      <c r="J199" s="25" t="s">
        <v>36</v>
      </c>
      <c r="K199" s="4" t="s">
        <v>208</v>
      </c>
      <c r="L199" s="4" t="s">
        <v>206</v>
      </c>
      <c r="M199" s="8"/>
      <c r="O199" s="13">
        <v>185088</v>
      </c>
      <c r="P199" s="3">
        <f aca="true" t="shared" si="3" ref="P199:P262">IF(H199=O199,0,1)</f>
        <v>0</v>
      </c>
    </row>
    <row r="200" spans="1:16" s="3" customFormat="1" ht="57.75" customHeight="1">
      <c r="A200" s="31" t="s">
        <v>566</v>
      </c>
      <c r="B200" s="11" t="s">
        <v>583</v>
      </c>
      <c r="C200" s="11" t="s">
        <v>151</v>
      </c>
      <c r="D200" s="11" t="s">
        <v>154</v>
      </c>
      <c r="E200" s="11" t="s">
        <v>18</v>
      </c>
      <c r="F200" s="10" t="s">
        <v>634</v>
      </c>
      <c r="G200" s="13">
        <v>250000</v>
      </c>
      <c r="H200" s="13">
        <v>12000</v>
      </c>
      <c r="I200" s="32" t="s">
        <v>635</v>
      </c>
      <c r="J200" s="26"/>
      <c r="K200" s="5" t="s">
        <v>202</v>
      </c>
      <c r="L200" s="5" t="s">
        <v>207</v>
      </c>
      <c r="M200" s="5" t="s">
        <v>222</v>
      </c>
      <c r="O200" s="13">
        <v>12000</v>
      </c>
      <c r="P200" s="3">
        <f t="shared" si="3"/>
        <v>0</v>
      </c>
    </row>
    <row r="201" spans="1:16" s="3" customFormat="1" ht="57.75" customHeight="1">
      <c r="A201" s="31" t="s">
        <v>566</v>
      </c>
      <c r="B201" s="11" t="s">
        <v>583</v>
      </c>
      <c r="C201" s="11" t="s">
        <v>149</v>
      </c>
      <c r="D201" s="11" t="s">
        <v>155</v>
      </c>
      <c r="E201" s="11" t="s">
        <v>18</v>
      </c>
      <c r="F201" s="10" t="s">
        <v>636</v>
      </c>
      <c r="G201" s="13">
        <v>800000</v>
      </c>
      <c r="H201" s="13">
        <v>800000</v>
      </c>
      <c r="I201" s="32" t="s">
        <v>279</v>
      </c>
      <c r="J201" s="26"/>
      <c r="K201" s="4" t="s">
        <v>208</v>
      </c>
      <c r="L201" s="4" t="s">
        <v>206</v>
      </c>
      <c r="M201" s="8"/>
      <c r="O201" s="13">
        <v>800000</v>
      </c>
      <c r="P201" s="3">
        <f t="shared" si="3"/>
        <v>0</v>
      </c>
    </row>
    <row r="202" spans="1:16" s="3" customFormat="1" ht="69" customHeight="1">
      <c r="A202" s="31" t="s">
        <v>566</v>
      </c>
      <c r="B202" s="11" t="s">
        <v>583</v>
      </c>
      <c r="C202" s="11" t="s">
        <v>584</v>
      </c>
      <c r="D202" s="11" t="s">
        <v>36</v>
      </c>
      <c r="E202" s="11" t="s">
        <v>18</v>
      </c>
      <c r="F202" s="10" t="s">
        <v>637</v>
      </c>
      <c r="G202" s="13">
        <v>242265</v>
      </c>
      <c r="H202" s="13">
        <v>242265</v>
      </c>
      <c r="I202" s="32" t="s">
        <v>279</v>
      </c>
      <c r="J202" s="25" t="s">
        <v>36</v>
      </c>
      <c r="K202" s="4" t="s">
        <v>208</v>
      </c>
      <c r="L202" s="4" t="s">
        <v>206</v>
      </c>
      <c r="M202" s="8"/>
      <c r="O202" s="13">
        <v>242265</v>
      </c>
      <c r="P202" s="3">
        <f t="shared" si="3"/>
        <v>0</v>
      </c>
    </row>
    <row r="203" spans="1:16" s="3" customFormat="1" ht="57.75" customHeight="1">
      <c r="A203" s="31" t="s">
        <v>566</v>
      </c>
      <c r="B203" s="11" t="s">
        <v>626</v>
      </c>
      <c r="C203" s="11" t="s">
        <v>149</v>
      </c>
      <c r="D203" s="11" t="s">
        <v>153</v>
      </c>
      <c r="E203" s="11" t="s">
        <v>18</v>
      </c>
      <c r="F203" s="10" t="s">
        <v>638</v>
      </c>
      <c r="G203" s="13">
        <v>290000</v>
      </c>
      <c r="H203" s="13">
        <v>126496</v>
      </c>
      <c r="I203" s="32" t="s">
        <v>639</v>
      </c>
      <c r="J203" s="26"/>
      <c r="K203" s="5" t="s">
        <v>205</v>
      </c>
      <c r="L203" s="5" t="s">
        <v>207</v>
      </c>
      <c r="M203" s="5"/>
      <c r="O203" s="13">
        <v>126496</v>
      </c>
      <c r="P203" s="3">
        <f t="shared" si="3"/>
        <v>0</v>
      </c>
    </row>
    <row r="204" spans="1:16" s="3" customFormat="1" ht="57.75" customHeight="1">
      <c r="A204" s="31" t="s">
        <v>566</v>
      </c>
      <c r="B204" s="11" t="s">
        <v>583</v>
      </c>
      <c r="C204" s="11" t="s">
        <v>584</v>
      </c>
      <c r="D204" s="11" t="s">
        <v>36</v>
      </c>
      <c r="E204" s="11" t="s">
        <v>18</v>
      </c>
      <c r="F204" s="10" t="s">
        <v>640</v>
      </c>
      <c r="G204" s="13">
        <v>87109</v>
      </c>
      <c r="H204" s="13">
        <v>87109</v>
      </c>
      <c r="I204" s="32" t="s">
        <v>279</v>
      </c>
      <c r="J204" s="25" t="s">
        <v>36</v>
      </c>
      <c r="K204" s="4" t="s">
        <v>208</v>
      </c>
      <c r="L204" s="4" t="s">
        <v>206</v>
      </c>
      <c r="M204" s="8"/>
      <c r="O204" s="13">
        <v>87109</v>
      </c>
      <c r="P204" s="3">
        <f t="shared" si="3"/>
        <v>0</v>
      </c>
    </row>
    <row r="205" spans="1:16" s="3" customFormat="1" ht="57.75" customHeight="1">
      <c r="A205" s="31" t="s">
        <v>566</v>
      </c>
      <c r="B205" s="11" t="s">
        <v>583</v>
      </c>
      <c r="C205" s="11" t="s">
        <v>584</v>
      </c>
      <c r="D205" s="11" t="s">
        <v>36</v>
      </c>
      <c r="E205" s="11" t="s">
        <v>18</v>
      </c>
      <c r="F205" s="10" t="s">
        <v>641</v>
      </c>
      <c r="G205" s="13">
        <v>28174</v>
      </c>
      <c r="H205" s="13">
        <v>28174</v>
      </c>
      <c r="I205" s="32" t="s">
        <v>265</v>
      </c>
      <c r="J205" s="25" t="s">
        <v>36</v>
      </c>
      <c r="K205" s="4" t="s">
        <v>210</v>
      </c>
      <c r="L205" s="4" t="s">
        <v>206</v>
      </c>
      <c r="M205" s="8"/>
      <c r="O205" s="13">
        <v>28174</v>
      </c>
      <c r="P205" s="3">
        <f t="shared" si="3"/>
        <v>0</v>
      </c>
    </row>
    <row r="206" spans="1:16" s="3" customFormat="1" ht="68.25" customHeight="1">
      <c r="A206" s="31" t="s">
        <v>566</v>
      </c>
      <c r="B206" s="11" t="s">
        <v>583</v>
      </c>
      <c r="C206" s="11" t="s">
        <v>584</v>
      </c>
      <c r="D206" s="11" t="s">
        <v>36</v>
      </c>
      <c r="E206" s="11" t="s">
        <v>18</v>
      </c>
      <c r="F206" s="10" t="s">
        <v>642</v>
      </c>
      <c r="G206" s="13">
        <v>93743</v>
      </c>
      <c r="H206" s="13">
        <v>93743</v>
      </c>
      <c r="I206" s="32" t="s">
        <v>265</v>
      </c>
      <c r="J206" s="25" t="s">
        <v>36</v>
      </c>
      <c r="K206" s="4" t="s">
        <v>210</v>
      </c>
      <c r="L206" s="4" t="s">
        <v>206</v>
      </c>
      <c r="M206" s="8"/>
      <c r="O206" s="13">
        <v>93743</v>
      </c>
      <c r="P206" s="3">
        <f t="shared" si="3"/>
        <v>0</v>
      </c>
    </row>
    <row r="207" spans="1:16" s="3" customFormat="1" ht="57.75" customHeight="1">
      <c r="A207" s="31" t="s">
        <v>566</v>
      </c>
      <c r="B207" s="11" t="s">
        <v>583</v>
      </c>
      <c r="C207" s="11" t="s">
        <v>584</v>
      </c>
      <c r="D207" s="11" t="s">
        <v>36</v>
      </c>
      <c r="E207" s="11" t="s">
        <v>18</v>
      </c>
      <c r="F207" s="10" t="s">
        <v>643</v>
      </c>
      <c r="G207" s="13">
        <v>21138</v>
      </c>
      <c r="H207" s="13">
        <v>21138</v>
      </c>
      <c r="I207" s="32" t="s">
        <v>265</v>
      </c>
      <c r="J207" s="25" t="s">
        <v>36</v>
      </c>
      <c r="K207" s="4" t="s">
        <v>210</v>
      </c>
      <c r="L207" s="4" t="s">
        <v>206</v>
      </c>
      <c r="M207" s="8"/>
      <c r="O207" s="13">
        <v>21138</v>
      </c>
      <c r="P207" s="3">
        <f t="shared" si="3"/>
        <v>0</v>
      </c>
    </row>
    <row r="208" spans="1:16" s="3" customFormat="1" ht="57.75" customHeight="1">
      <c r="A208" s="31" t="s">
        <v>566</v>
      </c>
      <c r="B208" s="11" t="s">
        <v>583</v>
      </c>
      <c r="C208" s="11" t="s">
        <v>584</v>
      </c>
      <c r="D208" s="11" t="s">
        <v>36</v>
      </c>
      <c r="E208" s="11" t="s">
        <v>18</v>
      </c>
      <c r="F208" s="10" t="s">
        <v>644</v>
      </c>
      <c r="G208" s="13">
        <v>110000</v>
      </c>
      <c r="H208" s="13">
        <v>110000</v>
      </c>
      <c r="I208" s="32" t="s">
        <v>265</v>
      </c>
      <c r="J208" s="25" t="s">
        <v>36</v>
      </c>
      <c r="K208" s="4" t="s">
        <v>210</v>
      </c>
      <c r="L208" s="4" t="s">
        <v>207</v>
      </c>
      <c r="M208" s="8"/>
      <c r="O208" s="13">
        <v>110000</v>
      </c>
      <c r="P208" s="3">
        <f t="shared" si="3"/>
        <v>0</v>
      </c>
    </row>
    <row r="209" spans="1:16" s="3" customFormat="1" ht="74.25" customHeight="1">
      <c r="A209" s="31" t="s">
        <v>566</v>
      </c>
      <c r="B209" s="11" t="s">
        <v>583</v>
      </c>
      <c r="C209" s="11" t="s">
        <v>584</v>
      </c>
      <c r="D209" s="11" t="s">
        <v>36</v>
      </c>
      <c r="E209" s="11" t="s">
        <v>18</v>
      </c>
      <c r="F209" s="10" t="s">
        <v>645</v>
      </c>
      <c r="G209" s="13">
        <v>1030188</v>
      </c>
      <c r="H209" s="13">
        <v>984739</v>
      </c>
      <c r="I209" s="32" t="s">
        <v>646</v>
      </c>
      <c r="J209" s="25" t="s">
        <v>218</v>
      </c>
      <c r="K209" s="4" t="s">
        <v>220</v>
      </c>
      <c r="L209" s="4" t="s">
        <v>207</v>
      </c>
      <c r="M209" s="8"/>
      <c r="O209" s="13">
        <v>984739</v>
      </c>
      <c r="P209" s="3">
        <f t="shared" si="3"/>
        <v>0</v>
      </c>
    </row>
    <row r="210" spans="1:16" s="3" customFormat="1" ht="57.75" customHeight="1">
      <c r="A210" s="31" t="s">
        <v>647</v>
      </c>
      <c r="B210" s="11" t="s">
        <v>156</v>
      </c>
      <c r="C210" s="11" t="s">
        <v>648</v>
      </c>
      <c r="D210" s="11" t="s">
        <v>157</v>
      </c>
      <c r="E210" s="11" t="s">
        <v>18</v>
      </c>
      <c r="F210" s="10" t="s">
        <v>649</v>
      </c>
      <c r="G210" s="13">
        <v>60324</v>
      </c>
      <c r="H210" s="13">
        <v>58707</v>
      </c>
      <c r="I210" s="32" t="s">
        <v>265</v>
      </c>
      <c r="J210" s="26"/>
      <c r="K210" s="5" t="s">
        <v>210</v>
      </c>
      <c r="L210" s="5" t="s">
        <v>206</v>
      </c>
      <c r="M210" s="8"/>
      <c r="O210" s="13">
        <v>58707</v>
      </c>
      <c r="P210" s="3">
        <f t="shared" si="3"/>
        <v>0</v>
      </c>
    </row>
    <row r="211" spans="1:16" s="3" customFormat="1" ht="57.75" customHeight="1">
      <c r="A211" s="31" t="s">
        <v>650</v>
      </c>
      <c r="B211" s="11" t="s">
        <v>651</v>
      </c>
      <c r="C211" s="11" t="s">
        <v>652</v>
      </c>
      <c r="D211" s="11" t="s">
        <v>653</v>
      </c>
      <c r="E211" s="11" t="s">
        <v>18</v>
      </c>
      <c r="F211" s="10" t="s">
        <v>654</v>
      </c>
      <c r="G211" s="13">
        <v>237453</v>
      </c>
      <c r="H211" s="13">
        <v>232370</v>
      </c>
      <c r="I211" s="32" t="s">
        <v>655</v>
      </c>
      <c r="J211" s="26"/>
      <c r="K211" s="4" t="s">
        <v>205</v>
      </c>
      <c r="L211" s="4" t="s">
        <v>207</v>
      </c>
      <c r="M211" s="8"/>
      <c r="O211" s="13">
        <v>232370</v>
      </c>
      <c r="P211" s="3">
        <f t="shared" si="3"/>
        <v>0</v>
      </c>
    </row>
    <row r="212" spans="1:16" s="3" customFormat="1" ht="57.75" customHeight="1">
      <c r="A212" s="31" t="s">
        <v>656</v>
      </c>
      <c r="B212" s="11" t="s">
        <v>139</v>
      </c>
      <c r="C212" s="11" t="s">
        <v>563</v>
      </c>
      <c r="D212" s="11" t="s">
        <v>158</v>
      </c>
      <c r="E212" s="11" t="s">
        <v>18</v>
      </c>
      <c r="F212" s="10" t="s">
        <v>657</v>
      </c>
      <c r="G212" s="13">
        <v>120000</v>
      </c>
      <c r="H212" s="13">
        <v>83244</v>
      </c>
      <c r="I212" s="32" t="s">
        <v>658</v>
      </c>
      <c r="J212" s="25"/>
      <c r="K212" s="4" t="s">
        <v>205</v>
      </c>
      <c r="L212" s="4" t="s">
        <v>207</v>
      </c>
      <c r="M212" s="8"/>
      <c r="O212" s="13">
        <v>83244</v>
      </c>
      <c r="P212" s="3">
        <f t="shared" si="3"/>
        <v>0</v>
      </c>
    </row>
    <row r="213" spans="1:16" s="3" customFormat="1" ht="57.75" customHeight="1">
      <c r="A213" s="31" t="s">
        <v>659</v>
      </c>
      <c r="B213" s="10" t="s">
        <v>660</v>
      </c>
      <c r="C213" s="10" t="s">
        <v>661</v>
      </c>
      <c r="D213" s="10" t="s">
        <v>662</v>
      </c>
      <c r="E213" s="10" t="s">
        <v>18</v>
      </c>
      <c r="F213" s="10" t="s">
        <v>663</v>
      </c>
      <c r="G213" s="12">
        <v>400000</v>
      </c>
      <c r="H213" s="12">
        <v>376683</v>
      </c>
      <c r="I213" s="32" t="s">
        <v>279</v>
      </c>
      <c r="J213" s="25"/>
      <c r="K213" s="4" t="s">
        <v>208</v>
      </c>
      <c r="L213" s="4" t="s">
        <v>207</v>
      </c>
      <c r="M213" s="8"/>
      <c r="O213" s="12">
        <v>376683</v>
      </c>
      <c r="P213" s="3">
        <f t="shared" si="3"/>
        <v>0</v>
      </c>
    </row>
    <row r="214" spans="1:16" s="3" customFormat="1" ht="57.75" customHeight="1">
      <c r="A214" s="31" t="s">
        <v>659</v>
      </c>
      <c r="B214" s="10" t="s">
        <v>583</v>
      </c>
      <c r="C214" s="10" t="s">
        <v>148</v>
      </c>
      <c r="D214" s="10" t="s">
        <v>36</v>
      </c>
      <c r="E214" s="10" t="s">
        <v>18</v>
      </c>
      <c r="F214" s="10" t="s">
        <v>664</v>
      </c>
      <c r="G214" s="12">
        <v>300000</v>
      </c>
      <c r="H214" s="12">
        <v>300000</v>
      </c>
      <c r="I214" s="32" t="s">
        <v>279</v>
      </c>
      <c r="J214" s="26" t="s">
        <v>36</v>
      </c>
      <c r="K214" s="5" t="s">
        <v>208</v>
      </c>
      <c r="L214" s="5" t="s">
        <v>207</v>
      </c>
      <c r="M214" s="8"/>
      <c r="O214" s="12">
        <v>300000</v>
      </c>
      <c r="P214" s="3">
        <f t="shared" si="3"/>
        <v>0</v>
      </c>
    </row>
    <row r="215" spans="1:16" s="3" customFormat="1" ht="57.75" customHeight="1">
      <c r="A215" s="31" t="s">
        <v>659</v>
      </c>
      <c r="B215" s="10" t="s">
        <v>583</v>
      </c>
      <c r="C215" s="10" t="s">
        <v>148</v>
      </c>
      <c r="D215" s="10" t="s">
        <v>36</v>
      </c>
      <c r="E215" s="10" t="s">
        <v>18</v>
      </c>
      <c r="F215" s="10" t="s">
        <v>665</v>
      </c>
      <c r="G215" s="12">
        <v>121680</v>
      </c>
      <c r="H215" s="12">
        <v>121680</v>
      </c>
      <c r="I215" s="32" t="s">
        <v>279</v>
      </c>
      <c r="J215" s="26" t="s">
        <v>36</v>
      </c>
      <c r="K215" s="5" t="s">
        <v>208</v>
      </c>
      <c r="L215" s="5" t="s">
        <v>217</v>
      </c>
      <c r="M215" s="8"/>
      <c r="O215" s="12">
        <v>121680</v>
      </c>
      <c r="P215" s="3">
        <f t="shared" si="3"/>
        <v>0</v>
      </c>
    </row>
    <row r="216" spans="1:16" s="3" customFormat="1" ht="57.75" customHeight="1">
      <c r="A216" s="31" t="s">
        <v>659</v>
      </c>
      <c r="B216" s="10" t="s">
        <v>583</v>
      </c>
      <c r="C216" s="10" t="s">
        <v>148</v>
      </c>
      <c r="D216" s="10" t="s">
        <v>36</v>
      </c>
      <c r="E216" s="10" t="s">
        <v>18</v>
      </c>
      <c r="F216" s="10" t="s">
        <v>666</v>
      </c>
      <c r="G216" s="12">
        <v>168000</v>
      </c>
      <c r="H216" s="12">
        <v>168000</v>
      </c>
      <c r="I216" s="32" t="s">
        <v>279</v>
      </c>
      <c r="J216" s="26" t="s">
        <v>36</v>
      </c>
      <c r="K216" s="5" t="s">
        <v>208</v>
      </c>
      <c r="L216" s="5" t="s">
        <v>217</v>
      </c>
      <c r="M216" s="8"/>
      <c r="O216" s="12">
        <v>168000</v>
      </c>
      <c r="P216" s="3">
        <f t="shared" si="3"/>
        <v>0</v>
      </c>
    </row>
    <row r="217" spans="1:16" s="3" customFormat="1" ht="57.75" customHeight="1">
      <c r="A217" s="31" t="s">
        <v>659</v>
      </c>
      <c r="B217" s="10" t="s">
        <v>583</v>
      </c>
      <c r="C217" s="10" t="s">
        <v>196</v>
      </c>
      <c r="D217" s="10" t="s">
        <v>667</v>
      </c>
      <c r="E217" s="10" t="s">
        <v>18</v>
      </c>
      <c r="F217" s="10" t="s">
        <v>668</v>
      </c>
      <c r="G217" s="12">
        <v>600000</v>
      </c>
      <c r="H217" s="12">
        <v>600000</v>
      </c>
      <c r="I217" s="32" t="s">
        <v>265</v>
      </c>
      <c r="J217" s="26" t="s">
        <v>36</v>
      </c>
      <c r="K217" s="5" t="s">
        <v>210</v>
      </c>
      <c r="L217" s="5" t="s">
        <v>206</v>
      </c>
      <c r="M217" s="8"/>
      <c r="O217" s="12">
        <v>600000</v>
      </c>
      <c r="P217" s="3">
        <f t="shared" si="3"/>
        <v>0</v>
      </c>
    </row>
    <row r="218" spans="1:16" s="3" customFormat="1" ht="70.5" customHeight="1">
      <c r="A218" s="31" t="s">
        <v>159</v>
      </c>
      <c r="B218" s="11" t="s">
        <v>669</v>
      </c>
      <c r="C218" s="11" t="s">
        <v>670</v>
      </c>
      <c r="D218" s="11" t="s">
        <v>671</v>
      </c>
      <c r="E218" s="11" t="s">
        <v>80</v>
      </c>
      <c r="F218" s="10" t="s">
        <v>672</v>
      </c>
      <c r="G218" s="12">
        <v>25699</v>
      </c>
      <c r="H218" s="12">
        <v>5542</v>
      </c>
      <c r="I218" s="32" t="s">
        <v>527</v>
      </c>
      <c r="J218" s="25"/>
      <c r="K218" s="4" t="s">
        <v>202</v>
      </c>
      <c r="L218" s="4" t="s">
        <v>217</v>
      </c>
      <c r="M218" s="8"/>
      <c r="O218" s="12">
        <v>5542</v>
      </c>
      <c r="P218" s="3">
        <f t="shared" si="3"/>
        <v>0</v>
      </c>
    </row>
    <row r="219" spans="1:16" s="3" customFormat="1" ht="57.75" customHeight="1">
      <c r="A219" s="31" t="s">
        <v>673</v>
      </c>
      <c r="B219" s="11" t="s">
        <v>139</v>
      </c>
      <c r="C219" s="11" t="s">
        <v>674</v>
      </c>
      <c r="D219" s="11" t="s">
        <v>158</v>
      </c>
      <c r="E219" s="11" t="s">
        <v>18</v>
      </c>
      <c r="F219" s="10" t="s">
        <v>675</v>
      </c>
      <c r="G219" s="12">
        <v>169464</v>
      </c>
      <c r="H219" s="12">
        <v>154502</v>
      </c>
      <c r="I219" s="32" t="s">
        <v>658</v>
      </c>
      <c r="J219" s="25"/>
      <c r="K219" s="4" t="s">
        <v>205</v>
      </c>
      <c r="L219" s="4" t="s">
        <v>217</v>
      </c>
      <c r="M219" s="8"/>
      <c r="O219" s="12">
        <v>154502</v>
      </c>
      <c r="P219" s="3">
        <f t="shared" si="3"/>
        <v>0</v>
      </c>
    </row>
    <row r="220" spans="1:16" s="3" customFormat="1" ht="57.75" customHeight="1">
      <c r="A220" s="31" t="s">
        <v>673</v>
      </c>
      <c r="B220" s="11" t="s">
        <v>139</v>
      </c>
      <c r="C220" s="11" t="s">
        <v>674</v>
      </c>
      <c r="D220" s="11" t="s">
        <v>158</v>
      </c>
      <c r="E220" s="11" t="s">
        <v>18</v>
      </c>
      <c r="F220" s="10" t="s">
        <v>676</v>
      </c>
      <c r="G220" s="12">
        <v>145432</v>
      </c>
      <c r="H220" s="22">
        <v>93408</v>
      </c>
      <c r="I220" s="32" t="s">
        <v>658</v>
      </c>
      <c r="J220" s="25"/>
      <c r="K220" s="4" t="s">
        <v>205</v>
      </c>
      <c r="L220" s="4" t="s">
        <v>217</v>
      </c>
      <c r="M220" s="8"/>
      <c r="O220" s="22">
        <v>93408</v>
      </c>
      <c r="P220" s="3">
        <f t="shared" si="3"/>
        <v>0</v>
      </c>
    </row>
    <row r="221" spans="1:16" s="3" customFormat="1" ht="74.25" customHeight="1">
      <c r="A221" s="33" t="s">
        <v>677</v>
      </c>
      <c r="B221" s="11" t="s">
        <v>678</v>
      </c>
      <c r="C221" s="11" t="s">
        <v>679</v>
      </c>
      <c r="D221" s="11" t="s">
        <v>160</v>
      </c>
      <c r="E221" s="11" t="s">
        <v>18</v>
      </c>
      <c r="F221" s="10" t="s">
        <v>680</v>
      </c>
      <c r="G221" s="13">
        <v>98000</v>
      </c>
      <c r="H221" s="13">
        <v>98000</v>
      </c>
      <c r="I221" s="32" t="s">
        <v>279</v>
      </c>
      <c r="J221" s="25"/>
      <c r="K221" s="4" t="s">
        <v>208</v>
      </c>
      <c r="L221" s="4" t="s">
        <v>207</v>
      </c>
      <c r="M221" s="8"/>
      <c r="O221" s="13">
        <v>98000</v>
      </c>
      <c r="P221" s="3">
        <f t="shared" si="3"/>
        <v>0</v>
      </c>
    </row>
    <row r="222" spans="1:16" s="3" customFormat="1" ht="72.75" customHeight="1">
      <c r="A222" s="33" t="s">
        <v>677</v>
      </c>
      <c r="B222" s="11" t="s">
        <v>681</v>
      </c>
      <c r="C222" s="11" t="s">
        <v>568</v>
      </c>
      <c r="D222" s="11" t="s">
        <v>161</v>
      </c>
      <c r="E222" s="11" t="s">
        <v>18</v>
      </c>
      <c r="F222" s="10" t="s">
        <v>682</v>
      </c>
      <c r="G222" s="12">
        <v>27000</v>
      </c>
      <c r="H222" s="12">
        <v>27000</v>
      </c>
      <c r="I222" s="32" t="s">
        <v>683</v>
      </c>
      <c r="J222" s="25"/>
      <c r="K222" s="4" t="s">
        <v>205</v>
      </c>
      <c r="L222" s="4" t="s">
        <v>207</v>
      </c>
      <c r="M222" s="8"/>
      <c r="O222" s="12">
        <v>27000</v>
      </c>
      <c r="P222" s="3">
        <f t="shared" si="3"/>
        <v>0</v>
      </c>
    </row>
    <row r="223" spans="1:16" s="3" customFormat="1" ht="57.75" customHeight="1">
      <c r="A223" s="33" t="s">
        <v>677</v>
      </c>
      <c r="B223" s="11" t="s">
        <v>681</v>
      </c>
      <c r="C223" s="11" t="s">
        <v>227</v>
      </c>
      <c r="D223" s="11" t="s">
        <v>161</v>
      </c>
      <c r="E223" s="11" t="s">
        <v>18</v>
      </c>
      <c r="F223" s="10" t="s">
        <v>684</v>
      </c>
      <c r="G223" s="12">
        <v>12626</v>
      </c>
      <c r="H223" s="12">
        <v>12626</v>
      </c>
      <c r="I223" s="32" t="s">
        <v>279</v>
      </c>
      <c r="J223" s="25"/>
      <c r="K223" s="4" t="s">
        <v>208</v>
      </c>
      <c r="L223" s="4" t="s">
        <v>207</v>
      </c>
      <c r="M223" s="8"/>
      <c r="O223" s="12">
        <v>12626</v>
      </c>
      <c r="P223" s="3">
        <f t="shared" si="3"/>
        <v>0</v>
      </c>
    </row>
    <row r="224" spans="1:16" s="3" customFormat="1" ht="57.75" customHeight="1">
      <c r="A224" s="33" t="s">
        <v>677</v>
      </c>
      <c r="B224" s="11" t="s">
        <v>681</v>
      </c>
      <c r="C224" s="11" t="s">
        <v>149</v>
      </c>
      <c r="D224" s="11" t="s">
        <v>162</v>
      </c>
      <c r="E224" s="11" t="s">
        <v>18</v>
      </c>
      <c r="F224" s="10" t="s">
        <v>685</v>
      </c>
      <c r="G224" s="12">
        <v>50000</v>
      </c>
      <c r="H224" s="12">
        <v>50000</v>
      </c>
      <c r="I224" s="32" t="s">
        <v>686</v>
      </c>
      <c r="J224" s="25"/>
      <c r="K224" s="4" t="s">
        <v>205</v>
      </c>
      <c r="L224" s="4" t="s">
        <v>207</v>
      </c>
      <c r="M224" s="4"/>
      <c r="O224" s="12">
        <v>50000</v>
      </c>
      <c r="P224" s="3">
        <f t="shared" si="3"/>
        <v>0</v>
      </c>
    </row>
    <row r="225" spans="1:16" s="3" customFormat="1" ht="57.75" customHeight="1">
      <c r="A225" s="33" t="s">
        <v>677</v>
      </c>
      <c r="B225" s="11" t="s">
        <v>681</v>
      </c>
      <c r="C225" s="11" t="s">
        <v>149</v>
      </c>
      <c r="D225" s="11" t="s">
        <v>162</v>
      </c>
      <c r="E225" s="11" t="s">
        <v>18</v>
      </c>
      <c r="F225" s="10" t="s">
        <v>687</v>
      </c>
      <c r="G225" s="12">
        <v>16000</v>
      </c>
      <c r="H225" s="12">
        <v>16000</v>
      </c>
      <c r="I225" s="32" t="s">
        <v>279</v>
      </c>
      <c r="J225" s="25"/>
      <c r="K225" s="4" t="s">
        <v>208</v>
      </c>
      <c r="L225" s="4" t="s">
        <v>207</v>
      </c>
      <c r="M225" s="4"/>
      <c r="O225" s="12">
        <v>16000</v>
      </c>
      <c r="P225" s="3">
        <f t="shared" si="3"/>
        <v>0</v>
      </c>
    </row>
    <row r="226" spans="1:16" s="3" customFormat="1" ht="57.75" customHeight="1">
      <c r="A226" s="33" t="s">
        <v>677</v>
      </c>
      <c r="B226" s="11" t="s">
        <v>681</v>
      </c>
      <c r="C226" s="11" t="s">
        <v>149</v>
      </c>
      <c r="D226" s="11" t="s">
        <v>162</v>
      </c>
      <c r="E226" s="11" t="s">
        <v>18</v>
      </c>
      <c r="F226" s="10" t="s">
        <v>688</v>
      </c>
      <c r="G226" s="12">
        <v>55000</v>
      </c>
      <c r="H226" s="12">
        <v>55000</v>
      </c>
      <c r="I226" s="32" t="s">
        <v>279</v>
      </c>
      <c r="J226" s="25"/>
      <c r="K226" s="4" t="s">
        <v>208</v>
      </c>
      <c r="L226" s="4" t="s">
        <v>207</v>
      </c>
      <c r="M226" s="4"/>
      <c r="O226" s="12">
        <v>55000</v>
      </c>
      <c r="P226" s="3">
        <f t="shared" si="3"/>
        <v>0</v>
      </c>
    </row>
    <row r="227" spans="1:16" s="3" customFormat="1" ht="57.75" customHeight="1">
      <c r="A227" s="33" t="s">
        <v>677</v>
      </c>
      <c r="B227" s="11" t="s">
        <v>681</v>
      </c>
      <c r="C227" s="11" t="s">
        <v>149</v>
      </c>
      <c r="D227" s="11" t="s">
        <v>163</v>
      </c>
      <c r="E227" s="11" t="s">
        <v>18</v>
      </c>
      <c r="F227" s="10" t="s">
        <v>689</v>
      </c>
      <c r="G227" s="12">
        <v>40000</v>
      </c>
      <c r="H227" s="12">
        <v>40000</v>
      </c>
      <c r="I227" s="10" t="s">
        <v>748</v>
      </c>
      <c r="J227" s="25"/>
      <c r="K227" s="4" t="s">
        <v>205</v>
      </c>
      <c r="L227" s="4" t="s">
        <v>207</v>
      </c>
      <c r="M227" s="4"/>
      <c r="O227" s="12">
        <v>40000</v>
      </c>
      <c r="P227" s="3">
        <f t="shared" si="3"/>
        <v>0</v>
      </c>
    </row>
    <row r="228" spans="1:16" s="3" customFormat="1" ht="57.75" customHeight="1">
      <c r="A228" s="33" t="s">
        <v>677</v>
      </c>
      <c r="B228" s="11" t="s">
        <v>681</v>
      </c>
      <c r="C228" s="11" t="s">
        <v>149</v>
      </c>
      <c r="D228" s="11" t="s">
        <v>164</v>
      </c>
      <c r="E228" s="11" t="s">
        <v>18</v>
      </c>
      <c r="F228" s="10" t="s">
        <v>690</v>
      </c>
      <c r="G228" s="12">
        <v>20000</v>
      </c>
      <c r="H228" s="12">
        <v>20000</v>
      </c>
      <c r="I228" s="32" t="s">
        <v>265</v>
      </c>
      <c r="J228" s="25"/>
      <c r="K228" s="4" t="s">
        <v>210</v>
      </c>
      <c r="L228" s="4" t="s">
        <v>206</v>
      </c>
      <c r="M228" s="8"/>
      <c r="O228" s="12">
        <v>20000</v>
      </c>
      <c r="P228" s="3">
        <f t="shared" si="3"/>
        <v>0</v>
      </c>
    </row>
    <row r="229" spans="1:16" s="3" customFormat="1" ht="57.75" customHeight="1">
      <c r="A229" s="33" t="s">
        <v>677</v>
      </c>
      <c r="B229" s="11" t="s">
        <v>681</v>
      </c>
      <c r="C229" s="11" t="s">
        <v>149</v>
      </c>
      <c r="D229" s="11" t="s">
        <v>164</v>
      </c>
      <c r="E229" s="11" t="s">
        <v>18</v>
      </c>
      <c r="F229" s="10" t="s">
        <v>691</v>
      </c>
      <c r="G229" s="12">
        <v>10000</v>
      </c>
      <c r="H229" s="12">
        <v>10000</v>
      </c>
      <c r="I229" s="32" t="s">
        <v>265</v>
      </c>
      <c r="J229" s="25"/>
      <c r="K229" s="4" t="s">
        <v>210</v>
      </c>
      <c r="L229" s="4" t="s">
        <v>206</v>
      </c>
      <c r="M229" s="8"/>
      <c r="O229" s="12">
        <v>10000</v>
      </c>
      <c r="P229" s="3">
        <f t="shared" si="3"/>
        <v>0</v>
      </c>
    </row>
    <row r="230" spans="1:16" s="3" customFormat="1" ht="57.75" customHeight="1">
      <c r="A230" s="33" t="s">
        <v>677</v>
      </c>
      <c r="B230" s="11" t="s">
        <v>681</v>
      </c>
      <c r="C230" s="11" t="s">
        <v>149</v>
      </c>
      <c r="D230" s="11" t="s">
        <v>164</v>
      </c>
      <c r="E230" s="11" t="s">
        <v>18</v>
      </c>
      <c r="F230" s="10" t="s">
        <v>692</v>
      </c>
      <c r="G230" s="12">
        <v>25000</v>
      </c>
      <c r="H230" s="12">
        <v>25000</v>
      </c>
      <c r="I230" s="32" t="s">
        <v>265</v>
      </c>
      <c r="J230" s="25"/>
      <c r="K230" s="4" t="s">
        <v>210</v>
      </c>
      <c r="L230" s="4" t="s">
        <v>206</v>
      </c>
      <c r="M230" s="8"/>
      <c r="O230" s="12">
        <v>25000</v>
      </c>
      <c r="P230" s="3">
        <f t="shared" si="3"/>
        <v>0</v>
      </c>
    </row>
    <row r="231" spans="1:16" s="3" customFormat="1" ht="57.75" customHeight="1">
      <c r="A231" s="33" t="s">
        <v>677</v>
      </c>
      <c r="B231" s="11" t="s">
        <v>681</v>
      </c>
      <c r="C231" s="11" t="s">
        <v>149</v>
      </c>
      <c r="D231" s="11" t="s">
        <v>36</v>
      </c>
      <c r="E231" s="11" t="s">
        <v>18</v>
      </c>
      <c r="F231" s="10" t="s">
        <v>693</v>
      </c>
      <c r="G231" s="12">
        <v>60000</v>
      </c>
      <c r="H231" s="12">
        <v>60000</v>
      </c>
      <c r="I231" s="10" t="s">
        <v>747</v>
      </c>
      <c r="J231" s="25" t="s">
        <v>215</v>
      </c>
      <c r="K231" s="4" t="s">
        <v>208</v>
      </c>
      <c r="L231" s="4" t="s">
        <v>207</v>
      </c>
      <c r="M231" s="8"/>
      <c r="O231" s="12">
        <v>60000</v>
      </c>
      <c r="P231" s="3">
        <f t="shared" si="3"/>
        <v>0</v>
      </c>
    </row>
    <row r="232" spans="1:16" s="3" customFormat="1" ht="57.75" customHeight="1">
      <c r="A232" s="33" t="s">
        <v>677</v>
      </c>
      <c r="B232" s="11" t="s">
        <v>583</v>
      </c>
      <c r="C232" s="11" t="s">
        <v>148</v>
      </c>
      <c r="D232" s="11" t="s">
        <v>36</v>
      </c>
      <c r="E232" s="11" t="s">
        <v>18</v>
      </c>
      <c r="F232" s="10" t="s">
        <v>694</v>
      </c>
      <c r="G232" s="13">
        <v>307549</v>
      </c>
      <c r="H232" s="13">
        <v>307549</v>
      </c>
      <c r="I232" s="32" t="s">
        <v>279</v>
      </c>
      <c r="J232" s="25" t="s">
        <v>215</v>
      </c>
      <c r="K232" s="4" t="s">
        <v>208</v>
      </c>
      <c r="L232" s="4" t="s">
        <v>206</v>
      </c>
      <c r="M232" s="8"/>
      <c r="O232" s="13">
        <v>307549</v>
      </c>
      <c r="P232" s="3">
        <f t="shared" si="3"/>
        <v>0</v>
      </c>
    </row>
    <row r="233" spans="1:16" s="3" customFormat="1" ht="57.75" customHeight="1">
      <c r="A233" s="33" t="s">
        <v>677</v>
      </c>
      <c r="B233" s="11" t="s">
        <v>583</v>
      </c>
      <c r="C233" s="11" t="s">
        <v>148</v>
      </c>
      <c r="D233" s="11" t="s">
        <v>36</v>
      </c>
      <c r="E233" s="11" t="s">
        <v>18</v>
      </c>
      <c r="F233" s="10" t="s">
        <v>695</v>
      </c>
      <c r="G233" s="13">
        <v>46997</v>
      </c>
      <c r="H233" s="13">
        <v>46997</v>
      </c>
      <c r="I233" s="10" t="s">
        <v>746</v>
      </c>
      <c r="J233" s="25" t="s">
        <v>215</v>
      </c>
      <c r="K233" s="4" t="s">
        <v>208</v>
      </c>
      <c r="L233" s="4" t="s">
        <v>207</v>
      </c>
      <c r="M233" s="8"/>
      <c r="O233" s="13">
        <v>46997</v>
      </c>
      <c r="P233" s="3">
        <f t="shared" si="3"/>
        <v>0</v>
      </c>
    </row>
    <row r="234" spans="1:16" s="3" customFormat="1" ht="57.75" customHeight="1">
      <c r="A234" s="33" t="s">
        <v>677</v>
      </c>
      <c r="B234" s="11" t="s">
        <v>583</v>
      </c>
      <c r="C234" s="11" t="s">
        <v>148</v>
      </c>
      <c r="D234" s="11" t="s">
        <v>36</v>
      </c>
      <c r="E234" s="11" t="s">
        <v>18</v>
      </c>
      <c r="F234" s="10" t="s">
        <v>696</v>
      </c>
      <c r="G234" s="12">
        <v>300000</v>
      </c>
      <c r="H234" s="12">
        <v>300000</v>
      </c>
      <c r="I234" s="32" t="s">
        <v>279</v>
      </c>
      <c r="J234" s="25" t="s">
        <v>215</v>
      </c>
      <c r="K234" s="4" t="s">
        <v>208</v>
      </c>
      <c r="L234" s="4" t="s">
        <v>207</v>
      </c>
      <c r="M234" s="8"/>
      <c r="O234" s="12">
        <v>300000</v>
      </c>
      <c r="P234" s="3">
        <f t="shared" si="3"/>
        <v>0</v>
      </c>
    </row>
    <row r="235" spans="1:16" s="3" customFormat="1" ht="57.75" customHeight="1">
      <c r="A235" s="33" t="s">
        <v>677</v>
      </c>
      <c r="B235" s="11" t="s">
        <v>697</v>
      </c>
      <c r="C235" s="11" t="s">
        <v>149</v>
      </c>
      <c r="D235" s="11" t="s">
        <v>153</v>
      </c>
      <c r="E235" s="11" t="s">
        <v>18</v>
      </c>
      <c r="F235" s="10" t="s">
        <v>698</v>
      </c>
      <c r="G235" s="13">
        <v>300000</v>
      </c>
      <c r="H235" s="13">
        <v>300000</v>
      </c>
      <c r="I235" s="32" t="s">
        <v>265</v>
      </c>
      <c r="J235" s="25"/>
      <c r="K235" s="4" t="s">
        <v>210</v>
      </c>
      <c r="L235" s="4" t="s">
        <v>206</v>
      </c>
      <c r="M235" s="8"/>
      <c r="O235" s="13">
        <v>300000</v>
      </c>
      <c r="P235" s="3">
        <f t="shared" si="3"/>
        <v>0</v>
      </c>
    </row>
    <row r="236" spans="1:16" s="3" customFormat="1" ht="57.75" customHeight="1">
      <c r="A236" s="33" t="s">
        <v>677</v>
      </c>
      <c r="B236" s="11" t="s">
        <v>165</v>
      </c>
      <c r="C236" s="11" t="s">
        <v>699</v>
      </c>
      <c r="D236" s="11" t="s">
        <v>166</v>
      </c>
      <c r="E236" s="11" t="s">
        <v>18</v>
      </c>
      <c r="F236" s="10" t="s">
        <v>700</v>
      </c>
      <c r="G236" s="12">
        <v>150000</v>
      </c>
      <c r="H236" s="12">
        <v>150000</v>
      </c>
      <c r="I236" s="32" t="s">
        <v>701</v>
      </c>
      <c r="J236" s="25"/>
      <c r="K236" s="4" t="s">
        <v>205</v>
      </c>
      <c r="L236" s="4" t="s">
        <v>207</v>
      </c>
      <c r="M236" s="4"/>
      <c r="O236" s="12">
        <v>150000</v>
      </c>
      <c r="P236" s="3">
        <f t="shared" si="3"/>
        <v>0</v>
      </c>
    </row>
    <row r="237" spans="1:16" s="3" customFormat="1" ht="75.75" customHeight="1">
      <c r="A237" s="33" t="s">
        <v>677</v>
      </c>
      <c r="B237" s="11" t="s">
        <v>165</v>
      </c>
      <c r="C237" s="11" t="s">
        <v>699</v>
      </c>
      <c r="D237" s="11" t="s">
        <v>166</v>
      </c>
      <c r="E237" s="11" t="s">
        <v>18</v>
      </c>
      <c r="F237" s="10" t="s">
        <v>702</v>
      </c>
      <c r="G237" s="12">
        <v>250000</v>
      </c>
      <c r="H237" s="12">
        <v>250000</v>
      </c>
      <c r="I237" s="32" t="s">
        <v>703</v>
      </c>
      <c r="J237" s="25"/>
      <c r="K237" s="4" t="s">
        <v>205</v>
      </c>
      <c r="L237" s="4" t="s">
        <v>207</v>
      </c>
      <c r="M237" s="8"/>
      <c r="O237" s="12">
        <v>250000</v>
      </c>
      <c r="P237" s="3">
        <f t="shared" si="3"/>
        <v>0</v>
      </c>
    </row>
    <row r="238" spans="1:16" s="3" customFormat="1" ht="57.75" customHeight="1">
      <c r="A238" s="33" t="s">
        <v>704</v>
      </c>
      <c r="B238" s="11" t="s">
        <v>139</v>
      </c>
      <c r="C238" s="11" t="s">
        <v>563</v>
      </c>
      <c r="D238" s="11" t="s">
        <v>140</v>
      </c>
      <c r="E238" s="11" t="s">
        <v>18</v>
      </c>
      <c r="F238" s="10" t="s">
        <v>705</v>
      </c>
      <c r="G238" s="12">
        <v>123220</v>
      </c>
      <c r="H238" s="12">
        <v>110800</v>
      </c>
      <c r="I238" s="32" t="s">
        <v>658</v>
      </c>
      <c r="J238" s="25"/>
      <c r="K238" s="4" t="s">
        <v>205</v>
      </c>
      <c r="L238" s="4" t="s">
        <v>207</v>
      </c>
      <c r="M238" s="8"/>
      <c r="O238" s="12">
        <v>110800</v>
      </c>
      <c r="P238" s="3">
        <f t="shared" si="3"/>
        <v>0</v>
      </c>
    </row>
    <row r="239" spans="1:16" s="3" customFormat="1" ht="57.75" customHeight="1">
      <c r="A239" s="31" t="s">
        <v>167</v>
      </c>
      <c r="B239" s="11" t="s">
        <v>706</v>
      </c>
      <c r="C239" s="11" t="s">
        <v>168</v>
      </c>
      <c r="D239" s="11" t="s">
        <v>169</v>
      </c>
      <c r="E239" s="11" t="s">
        <v>18</v>
      </c>
      <c r="F239" s="10" t="s">
        <v>707</v>
      </c>
      <c r="G239" s="13">
        <v>204410</v>
      </c>
      <c r="H239" s="13">
        <v>20000</v>
      </c>
      <c r="I239" s="32" t="s">
        <v>708</v>
      </c>
      <c r="J239" s="25"/>
      <c r="K239" s="4" t="s">
        <v>202</v>
      </c>
      <c r="L239" s="4" t="s">
        <v>207</v>
      </c>
      <c r="M239" s="8" t="s">
        <v>242</v>
      </c>
      <c r="O239" s="13">
        <v>20000</v>
      </c>
      <c r="P239" s="3">
        <f t="shared" si="3"/>
        <v>0</v>
      </c>
    </row>
    <row r="240" spans="1:16" s="3" customFormat="1" ht="57.75" customHeight="1">
      <c r="A240" s="31" t="s">
        <v>167</v>
      </c>
      <c r="B240" s="11" t="s">
        <v>706</v>
      </c>
      <c r="C240" s="11" t="s">
        <v>168</v>
      </c>
      <c r="D240" s="11" t="s">
        <v>170</v>
      </c>
      <c r="E240" s="11" t="s">
        <v>18</v>
      </c>
      <c r="F240" s="10" t="s">
        <v>709</v>
      </c>
      <c r="G240" s="13">
        <v>503600</v>
      </c>
      <c r="H240" s="13">
        <v>229764</v>
      </c>
      <c r="I240" s="32" t="s">
        <v>710</v>
      </c>
      <c r="J240" s="25"/>
      <c r="K240" s="4" t="s">
        <v>205</v>
      </c>
      <c r="L240" s="4" t="s">
        <v>207</v>
      </c>
      <c r="M240" s="4"/>
      <c r="O240" s="13">
        <v>229764</v>
      </c>
      <c r="P240" s="3">
        <f t="shared" si="3"/>
        <v>0</v>
      </c>
    </row>
    <row r="241" spans="1:16" s="3" customFormat="1" ht="57.75" customHeight="1">
      <c r="A241" s="31" t="s">
        <v>167</v>
      </c>
      <c r="B241" s="11" t="s">
        <v>706</v>
      </c>
      <c r="C241" s="11" t="s">
        <v>168</v>
      </c>
      <c r="D241" s="11" t="s">
        <v>171</v>
      </c>
      <c r="E241" s="11" t="s">
        <v>18</v>
      </c>
      <c r="F241" s="10" t="s">
        <v>711</v>
      </c>
      <c r="G241" s="13">
        <v>559503</v>
      </c>
      <c r="H241" s="13">
        <v>194588</v>
      </c>
      <c r="I241" s="32" t="s">
        <v>710</v>
      </c>
      <c r="J241" s="25"/>
      <c r="K241" s="4" t="s">
        <v>205</v>
      </c>
      <c r="L241" s="4" t="s">
        <v>207</v>
      </c>
      <c r="M241" s="4"/>
      <c r="O241" s="13">
        <v>194588</v>
      </c>
      <c r="P241" s="3">
        <f t="shared" si="3"/>
        <v>0</v>
      </c>
    </row>
    <row r="242" spans="1:16" s="3" customFormat="1" ht="57.75" customHeight="1">
      <c r="A242" s="31" t="s">
        <v>167</v>
      </c>
      <c r="B242" s="11" t="s">
        <v>706</v>
      </c>
      <c r="C242" s="11" t="s">
        <v>168</v>
      </c>
      <c r="D242" s="11" t="s">
        <v>172</v>
      </c>
      <c r="E242" s="11" t="s">
        <v>18</v>
      </c>
      <c r="F242" s="10" t="s">
        <v>712</v>
      </c>
      <c r="G242" s="13">
        <v>51052</v>
      </c>
      <c r="H242" s="13">
        <v>49547</v>
      </c>
      <c r="I242" s="32" t="s">
        <v>279</v>
      </c>
      <c r="J242" s="25"/>
      <c r="K242" s="4" t="s">
        <v>208</v>
      </c>
      <c r="L242" s="4" t="s">
        <v>207</v>
      </c>
      <c r="M242" s="8"/>
      <c r="O242" s="13">
        <v>49547</v>
      </c>
      <c r="P242" s="3">
        <f t="shared" si="3"/>
        <v>0</v>
      </c>
    </row>
    <row r="243" spans="1:16" s="3" customFormat="1" ht="57.75" customHeight="1">
      <c r="A243" s="31" t="s">
        <v>167</v>
      </c>
      <c r="B243" s="11" t="s">
        <v>713</v>
      </c>
      <c r="C243" s="11" t="s">
        <v>148</v>
      </c>
      <c r="D243" s="11" t="s">
        <v>173</v>
      </c>
      <c r="E243" s="11" t="s">
        <v>18</v>
      </c>
      <c r="F243" s="10" t="s">
        <v>174</v>
      </c>
      <c r="G243" s="13">
        <v>1038694</v>
      </c>
      <c r="H243" s="13">
        <v>1038694</v>
      </c>
      <c r="I243" s="32" t="s">
        <v>279</v>
      </c>
      <c r="J243" s="25" t="s">
        <v>211</v>
      </c>
      <c r="K243" s="4" t="s">
        <v>208</v>
      </c>
      <c r="L243" s="4" t="s">
        <v>206</v>
      </c>
      <c r="M243" s="8"/>
      <c r="O243" s="13">
        <v>1038694</v>
      </c>
      <c r="P243" s="3">
        <f t="shared" si="3"/>
        <v>0</v>
      </c>
    </row>
    <row r="244" spans="1:16" s="3" customFormat="1" ht="57.75" customHeight="1">
      <c r="A244" s="31" t="s">
        <v>175</v>
      </c>
      <c r="B244" s="11" t="s">
        <v>176</v>
      </c>
      <c r="C244" s="11" t="s">
        <v>177</v>
      </c>
      <c r="D244" s="11" t="s">
        <v>714</v>
      </c>
      <c r="E244" s="11" t="s">
        <v>18</v>
      </c>
      <c r="F244" s="10" t="s">
        <v>715</v>
      </c>
      <c r="G244" s="13">
        <v>40000</v>
      </c>
      <c r="H244" s="13">
        <v>40000</v>
      </c>
      <c r="I244" s="32" t="s">
        <v>716</v>
      </c>
      <c r="J244" s="25"/>
      <c r="K244" s="4" t="s">
        <v>210</v>
      </c>
      <c r="L244" s="4" t="s">
        <v>206</v>
      </c>
      <c r="M244" s="8"/>
      <c r="O244" s="13">
        <v>40000</v>
      </c>
      <c r="P244" s="3">
        <f t="shared" si="3"/>
        <v>0</v>
      </c>
    </row>
    <row r="245" spans="1:16" s="3" customFormat="1" ht="57.75" customHeight="1">
      <c r="A245" s="31" t="s">
        <v>178</v>
      </c>
      <c r="B245" s="11" t="s">
        <v>179</v>
      </c>
      <c r="C245" s="11" t="s">
        <v>177</v>
      </c>
      <c r="D245" s="11" t="s">
        <v>180</v>
      </c>
      <c r="E245" s="11" t="s">
        <v>18</v>
      </c>
      <c r="F245" s="10" t="s">
        <v>717</v>
      </c>
      <c r="G245" s="12">
        <v>42000</v>
      </c>
      <c r="H245" s="12">
        <v>42000</v>
      </c>
      <c r="I245" s="32" t="s">
        <v>716</v>
      </c>
      <c r="J245" s="25"/>
      <c r="K245" s="4" t="s">
        <v>210</v>
      </c>
      <c r="L245" s="4" t="s">
        <v>206</v>
      </c>
      <c r="M245" s="8"/>
      <c r="O245" s="12">
        <v>42000</v>
      </c>
      <c r="P245" s="3">
        <f t="shared" si="3"/>
        <v>0</v>
      </c>
    </row>
    <row r="246" spans="1:16" s="3" customFormat="1" ht="57.75" customHeight="1">
      <c r="A246" s="31" t="s">
        <v>178</v>
      </c>
      <c r="B246" s="11" t="s">
        <v>179</v>
      </c>
      <c r="C246" s="11" t="s">
        <v>177</v>
      </c>
      <c r="D246" s="11" t="s">
        <v>180</v>
      </c>
      <c r="E246" s="11" t="s">
        <v>18</v>
      </c>
      <c r="F246" s="10" t="s">
        <v>718</v>
      </c>
      <c r="G246" s="12">
        <v>36000</v>
      </c>
      <c r="H246" s="12">
        <v>36000</v>
      </c>
      <c r="I246" s="32" t="s">
        <v>716</v>
      </c>
      <c r="J246" s="25"/>
      <c r="K246" s="4" t="s">
        <v>210</v>
      </c>
      <c r="L246" s="4" t="s">
        <v>206</v>
      </c>
      <c r="M246" s="8"/>
      <c r="O246" s="12">
        <v>36000</v>
      </c>
      <c r="P246" s="3">
        <f t="shared" si="3"/>
        <v>0</v>
      </c>
    </row>
    <row r="247" spans="1:16" s="3" customFormat="1" ht="57.75" customHeight="1">
      <c r="A247" s="31" t="s">
        <v>178</v>
      </c>
      <c r="B247" s="11" t="s">
        <v>179</v>
      </c>
      <c r="C247" s="11" t="s">
        <v>177</v>
      </c>
      <c r="D247" s="11" t="s">
        <v>180</v>
      </c>
      <c r="E247" s="11" t="s">
        <v>18</v>
      </c>
      <c r="F247" s="10" t="s">
        <v>719</v>
      </c>
      <c r="G247" s="12">
        <v>40000</v>
      </c>
      <c r="H247" s="12">
        <v>40000</v>
      </c>
      <c r="I247" s="32" t="s">
        <v>716</v>
      </c>
      <c r="J247" s="25"/>
      <c r="K247" s="4" t="s">
        <v>210</v>
      </c>
      <c r="L247" s="4" t="s">
        <v>206</v>
      </c>
      <c r="M247" s="8"/>
      <c r="O247" s="12">
        <v>40000</v>
      </c>
      <c r="P247" s="3">
        <f t="shared" si="3"/>
        <v>0</v>
      </c>
    </row>
    <row r="248" spans="1:16" s="3" customFormat="1" ht="57.75" customHeight="1">
      <c r="A248" s="31" t="s">
        <v>178</v>
      </c>
      <c r="B248" s="11" t="s">
        <v>179</v>
      </c>
      <c r="C248" s="11" t="s">
        <v>177</v>
      </c>
      <c r="D248" s="11" t="s">
        <v>180</v>
      </c>
      <c r="E248" s="11" t="s">
        <v>18</v>
      </c>
      <c r="F248" s="10" t="s">
        <v>720</v>
      </c>
      <c r="G248" s="12">
        <v>85000</v>
      </c>
      <c r="H248" s="12">
        <v>85000</v>
      </c>
      <c r="I248" s="32" t="s">
        <v>716</v>
      </c>
      <c r="J248" s="25"/>
      <c r="K248" s="4" t="s">
        <v>210</v>
      </c>
      <c r="L248" s="4" t="s">
        <v>206</v>
      </c>
      <c r="M248" s="8"/>
      <c r="O248" s="12">
        <v>85000</v>
      </c>
      <c r="P248" s="3">
        <f t="shared" si="3"/>
        <v>0</v>
      </c>
    </row>
    <row r="249" spans="1:16" s="3" customFormat="1" ht="57.75" customHeight="1">
      <c r="A249" s="31" t="s">
        <v>178</v>
      </c>
      <c r="B249" s="11" t="s">
        <v>179</v>
      </c>
      <c r="C249" s="11" t="s">
        <v>177</v>
      </c>
      <c r="D249" s="11" t="s">
        <v>180</v>
      </c>
      <c r="E249" s="11" t="s">
        <v>18</v>
      </c>
      <c r="F249" s="10" t="s">
        <v>721</v>
      </c>
      <c r="G249" s="12">
        <v>50000</v>
      </c>
      <c r="H249" s="12">
        <v>50000</v>
      </c>
      <c r="I249" s="32" t="s">
        <v>716</v>
      </c>
      <c r="J249" s="25"/>
      <c r="K249" s="4" t="s">
        <v>210</v>
      </c>
      <c r="L249" s="4" t="s">
        <v>206</v>
      </c>
      <c r="M249" s="8"/>
      <c r="O249" s="12">
        <v>50000</v>
      </c>
      <c r="P249" s="3">
        <f t="shared" si="3"/>
        <v>0</v>
      </c>
    </row>
    <row r="250" spans="1:16" s="3" customFormat="1" ht="57.75" customHeight="1">
      <c r="A250" s="31" t="s">
        <v>178</v>
      </c>
      <c r="B250" s="11" t="s">
        <v>179</v>
      </c>
      <c r="C250" s="11" t="s">
        <v>177</v>
      </c>
      <c r="D250" s="11" t="s">
        <v>180</v>
      </c>
      <c r="E250" s="11" t="s">
        <v>18</v>
      </c>
      <c r="F250" s="10" t="s">
        <v>722</v>
      </c>
      <c r="G250" s="12">
        <v>40000</v>
      </c>
      <c r="H250" s="12">
        <v>40000</v>
      </c>
      <c r="I250" s="32" t="s">
        <v>716</v>
      </c>
      <c r="J250" s="25"/>
      <c r="K250" s="4" t="s">
        <v>210</v>
      </c>
      <c r="L250" s="4" t="s">
        <v>206</v>
      </c>
      <c r="M250" s="8"/>
      <c r="O250" s="12">
        <v>40000</v>
      </c>
      <c r="P250" s="3">
        <f t="shared" si="3"/>
        <v>0</v>
      </c>
    </row>
    <row r="251" spans="1:16" s="3" customFormat="1" ht="57.75" customHeight="1">
      <c r="A251" s="31" t="s">
        <v>178</v>
      </c>
      <c r="B251" s="11" t="s">
        <v>179</v>
      </c>
      <c r="C251" s="11" t="s">
        <v>177</v>
      </c>
      <c r="D251" s="11" t="s">
        <v>180</v>
      </c>
      <c r="E251" s="11" t="s">
        <v>18</v>
      </c>
      <c r="F251" s="10" t="s">
        <v>723</v>
      </c>
      <c r="G251" s="12">
        <v>120000</v>
      </c>
      <c r="H251" s="12">
        <v>120000</v>
      </c>
      <c r="I251" s="32" t="s">
        <v>716</v>
      </c>
      <c r="J251" s="25"/>
      <c r="K251" s="4" t="s">
        <v>210</v>
      </c>
      <c r="L251" s="4" t="s">
        <v>206</v>
      </c>
      <c r="M251" s="8"/>
      <c r="O251" s="12">
        <v>120000</v>
      </c>
      <c r="P251" s="3">
        <f t="shared" si="3"/>
        <v>0</v>
      </c>
    </row>
    <row r="252" spans="1:16" s="3" customFormat="1" ht="57.75" customHeight="1">
      <c r="A252" s="31" t="s">
        <v>178</v>
      </c>
      <c r="B252" s="11" t="s">
        <v>179</v>
      </c>
      <c r="C252" s="11" t="s">
        <v>177</v>
      </c>
      <c r="D252" s="11" t="s">
        <v>180</v>
      </c>
      <c r="E252" s="11" t="s">
        <v>18</v>
      </c>
      <c r="F252" s="10" t="s">
        <v>724</v>
      </c>
      <c r="G252" s="12">
        <v>23160</v>
      </c>
      <c r="H252" s="12">
        <v>23160</v>
      </c>
      <c r="I252" s="32" t="s">
        <v>725</v>
      </c>
      <c r="J252" s="25"/>
      <c r="K252" s="4" t="s">
        <v>202</v>
      </c>
      <c r="L252" s="4" t="s">
        <v>207</v>
      </c>
      <c r="M252" s="4"/>
      <c r="O252" s="12">
        <v>23160</v>
      </c>
      <c r="P252" s="3">
        <f t="shared" si="3"/>
        <v>0</v>
      </c>
    </row>
    <row r="253" spans="1:16" s="3" customFormat="1" ht="57.75" customHeight="1">
      <c r="A253" s="31" t="s">
        <v>178</v>
      </c>
      <c r="B253" s="11" t="s">
        <v>179</v>
      </c>
      <c r="C253" s="11" t="s">
        <v>177</v>
      </c>
      <c r="D253" s="11" t="s">
        <v>36</v>
      </c>
      <c r="E253" s="11" t="s">
        <v>18</v>
      </c>
      <c r="F253" s="10" t="s">
        <v>726</v>
      </c>
      <c r="G253" s="12">
        <v>70000</v>
      </c>
      <c r="H253" s="12">
        <v>70000</v>
      </c>
      <c r="I253" s="32" t="s">
        <v>727</v>
      </c>
      <c r="J253" s="25" t="s">
        <v>211</v>
      </c>
      <c r="K253" s="4" t="s">
        <v>208</v>
      </c>
      <c r="L253" s="4" t="s">
        <v>207</v>
      </c>
      <c r="M253" s="8"/>
      <c r="O253" s="12">
        <v>70000</v>
      </c>
      <c r="P253" s="3">
        <f t="shared" si="3"/>
        <v>0</v>
      </c>
    </row>
    <row r="254" spans="1:16" s="3" customFormat="1" ht="57.75" customHeight="1">
      <c r="A254" s="31" t="s">
        <v>178</v>
      </c>
      <c r="B254" s="11" t="s">
        <v>181</v>
      </c>
      <c r="C254" s="11" t="s">
        <v>182</v>
      </c>
      <c r="D254" s="11" t="s">
        <v>183</v>
      </c>
      <c r="E254" s="11" t="s">
        <v>18</v>
      </c>
      <c r="F254" s="10" t="s">
        <v>728</v>
      </c>
      <c r="G254" s="12">
        <v>24000</v>
      </c>
      <c r="H254" s="12">
        <v>24000</v>
      </c>
      <c r="I254" s="32" t="s">
        <v>729</v>
      </c>
      <c r="J254" s="25"/>
      <c r="K254" s="4" t="s">
        <v>205</v>
      </c>
      <c r="L254" s="4" t="s">
        <v>206</v>
      </c>
      <c r="M254" s="8"/>
      <c r="O254" s="12">
        <v>24000</v>
      </c>
      <c r="P254" s="3">
        <f t="shared" si="3"/>
        <v>0</v>
      </c>
    </row>
    <row r="255" spans="1:16" s="3" customFormat="1" ht="57.75" customHeight="1">
      <c r="A255" s="31" t="s">
        <v>184</v>
      </c>
      <c r="B255" s="11" t="s">
        <v>179</v>
      </c>
      <c r="C255" s="11" t="s">
        <v>177</v>
      </c>
      <c r="D255" s="11" t="s">
        <v>185</v>
      </c>
      <c r="E255" s="11" t="s">
        <v>18</v>
      </c>
      <c r="F255" s="10" t="s">
        <v>730</v>
      </c>
      <c r="G255" s="13">
        <v>15000</v>
      </c>
      <c r="H255" s="13">
        <v>15000</v>
      </c>
      <c r="I255" s="32" t="s">
        <v>716</v>
      </c>
      <c r="J255" s="25"/>
      <c r="K255" s="4" t="s">
        <v>210</v>
      </c>
      <c r="L255" s="4" t="s">
        <v>206</v>
      </c>
      <c r="M255" s="8"/>
      <c r="O255" s="13">
        <v>15000</v>
      </c>
      <c r="P255" s="3">
        <f t="shared" si="3"/>
        <v>0</v>
      </c>
    </row>
    <row r="256" spans="1:16" s="3" customFormat="1" ht="57.75" customHeight="1">
      <c r="A256" s="31" t="s">
        <v>186</v>
      </c>
      <c r="B256" s="11" t="s">
        <v>179</v>
      </c>
      <c r="C256" s="11" t="s">
        <v>177</v>
      </c>
      <c r="D256" s="11" t="s">
        <v>731</v>
      </c>
      <c r="E256" s="11" t="s">
        <v>18</v>
      </c>
      <c r="F256" s="10" t="s">
        <v>732</v>
      </c>
      <c r="G256" s="13">
        <v>50000</v>
      </c>
      <c r="H256" s="13">
        <v>50000</v>
      </c>
      <c r="I256" s="32" t="s">
        <v>733</v>
      </c>
      <c r="J256" s="25"/>
      <c r="K256" s="4" t="s">
        <v>208</v>
      </c>
      <c r="L256" s="4" t="s">
        <v>206</v>
      </c>
      <c r="M256" s="8"/>
      <c r="O256" s="13">
        <v>50000</v>
      </c>
      <c r="P256" s="3">
        <f t="shared" si="3"/>
        <v>0</v>
      </c>
    </row>
    <row r="257" spans="1:16" s="3" customFormat="1" ht="57.75" customHeight="1">
      <c r="A257" s="31" t="s">
        <v>186</v>
      </c>
      <c r="B257" s="11" t="s">
        <v>179</v>
      </c>
      <c r="C257" s="11" t="s">
        <v>177</v>
      </c>
      <c r="D257" s="11" t="s">
        <v>731</v>
      </c>
      <c r="E257" s="11" t="s">
        <v>18</v>
      </c>
      <c r="F257" s="10" t="s">
        <v>734</v>
      </c>
      <c r="G257" s="13">
        <v>150000</v>
      </c>
      <c r="H257" s="13">
        <v>142080</v>
      </c>
      <c r="I257" s="32" t="s">
        <v>735</v>
      </c>
      <c r="J257" s="25"/>
      <c r="K257" s="4" t="s">
        <v>205</v>
      </c>
      <c r="L257" s="4" t="s">
        <v>206</v>
      </c>
      <c r="M257" s="8"/>
      <c r="O257" s="13">
        <v>142080</v>
      </c>
      <c r="P257" s="3">
        <f t="shared" si="3"/>
        <v>0</v>
      </c>
    </row>
    <row r="258" spans="1:16" s="3" customFormat="1" ht="57.75" customHeight="1">
      <c r="A258" s="31" t="s">
        <v>186</v>
      </c>
      <c r="B258" s="11" t="s">
        <v>187</v>
      </c>
      <c r="C258" s="11" t="s">
        <v>177</v>
      </c>
      <c r="D258" s="11" t="s">
        <v>731</v>
      </c>
      <c r="E258" s="11" t="s">
        <v>18</v>
      </c>
      <c r="F258" s="10" t="s">
        <v>736</v>
      </c>
      <c r="G258" s="13">
        <v>50000</v>
      </c>
      <c r="H258" s="13">
        <v>48310</v>
      </c>
      <c r="I258" s="32" t="s">
        <v>733</v>
      </c>
      <c r="J258" s="25"/>
      <c r="K258" s="4" t="s">
        <v>208</v>
      </c>
      <c r="L258" s="4" t="s">
        <v>206</v>
      </c>
      <c r="M258" s="8"/>
      <c r="O258" s="13">
        <v>48310</v>
      </c>
      <c r="P258" s="3">
        <f t="shared" si="3"/>
        <v>0</v>
      </c>
    </row>
    <row r="259" spans="1:16" s="3" customFormat="1" ht="57.75" customHeight="1">
      <c r="A259" s="31" t="s">
        <v>186</v>
      </c>
      <c r="B259" s="11" t="s">
        <v>179</v>
      </c>
      <c r="C259" s="11" t="s">
        <v>177</v>
      </c>
      <c r="D259" s="11" t="s">
        <v>731</v>
      </c>
      <c r="E259" s="11" t="s">
        <v>18</v>
      </c>
      <c r="F259" s="10" t="s">
        <v>737</v>
      </c>
      <c r="G259" s="13">
        <v>80000</v>
      </c>
      <c r="H259" s="13">
        <v>80000</v>
      </c>
      <c r="I259" s="32" t="s">
        <v>738</v>
      </c>
      <c r="J259" s="25"/>
      <c r="K259" s="4" t="s">
        <v>210</v>
      </c>
      <c r="L259" s="4" t="s">
        <v>206</v>
      </c>
      <c r="M259" s="8"/>
      <c r="O259" s="13">
        <v>80000</v>
      </c>
      <c r="P259" s="3">
        <f t="shared" si="3"/>
        <v>0</v>
      </c>
    </row>
    <row r="260" spans="1:16" s="3" customFormat="1" ht="57.75" customHeight="1">
      <c r="A260" s="31" t="s">
        <v>188</v>
      </c>
      <c r="B260" s="11" t="s">
        <v>179</v>
      </c>
      <c r="C260" s="11" t="s">
        <v>177</v>
      </c>
      <c r="D260" s="11" t="s">
        <v>185</v>
      </c>
      <c r="E260" s="11" t="s">
        <v>18</v>
      </c>
      <c r="F260" s="10" t="s">
        <v>739</v>
      </c>
      <c r="G260" s="13">
        <v>100000</v>
      </c>
      <c r="H260" s="13">
        <v>100000</v>
      </c>
      <c r="I260" s="32" t="s">
        <v>716</v>
      </c>
      <c r="J260" s="25"/>
      <c r="K260" s="4" t="s">
        <v>210</v>
      </c>
      <c r="L260" s="4" t="s">
        <v>206</v>
      </c>
      <c r="M260" s="8"/>
      <c r="O260" s="13">
        <v>100000</v>
      </c>
      <c r="P260" s="3">
        <f t="shared" si="3"/>
        <v>0</v>
      </c>
    </row>
    <row r="261" spans="1:16" s="3" customFormat="1" ht="57.75" customHeight="1">
      <c r="A261" s="31" t="s">
        <v>188</v>
      </c>
      <c r="B261" s="11" t="s">
        <v>179</v>
      </c>
      <c r="C261" s="11" t="s">
        <v>177</v>
      </c>
      <c r="D261" s="11" t="s">
        <v>185</v>
      </c>
      <c r="E261" s="11" t="s">
        <v>18</v>
      </c>
      <c r="F261" s="10" t="s">
        <v>740</v>
      </c>
      <c r="G261" s="13">
        <v>150000</v>
      </c>
      <c r="H261" s="13">
        <v>150000</v>
      </c>
      <c r="I261" s="32" t="s">
        <v>716</v>
      </c>
      <c r="J261" s="25"/>
      <c r="K261" s="4" t="s">
        <v>210</v>
      </c>
      <c r="L261" s="4" t="s">
        <v>206</v>
      </c>
      <c r="M261" s="8"/>
      <c r="O261" s="13">
        <v>150000</v>
      </c>
      <c r="P261" s="3">
        <f t="shared" si="3"/>
        <v>0</v>
      </c>
    </row>
    <row r="262" spans="1:16" s="3" customFormat="1" ht="57.75" customHeight="1">
      <c r="A262" s="31" t="s">
        <v>188</v>
      </c>
      <c r="B262" s="11" t="s">
        <v>179</v>
      </c>
      <c r="C262" s="11" t="s">
        <v>177</v>
      </c>
      <c r="D262" s="11" t="s">
        <v>185</v>
      </c>
      <c r="E262" s="11" t="s">
        <v>18</v>
      </c>
      <c r="F262" s="10" t="s">
        <v>741</v>
      </c>
      <c r="G262" s="13">
        <v>50000</v>
      </c>
      <c r="H262" s="13">
        <v>50000</v>
      </c>
      <c r="I262" s="32" t="s">
        <v>716</v>
      </c>
      <c r="J262" s="25"/>
      <c r="K262" s="4" t="s">
        <v>210</v>
      </c>
      <c r="L262" s="4" t="s">
        <v>206</v>
      </c>
      <c r="M262" s="8"/>
      <c r="O262" s="13">
        <v>50000</v>
      </c>
      <c r="P262" s="3">
        <f t="shared" si="3"/>
        <v>0</v>
      </c>
    </row>
    <row r="263" spans="1:16" s="3" customFormat="1" ht="57.75" customHeight="1">
      <c r="A263" s="31" t="s">
        <v>189</v>
      </c>
      <c r="B263" s="11" t="s">
        <v>179</v>
      </c>
      <c r="C263" s="11" t="s">
        <v>177</v>
      </c>
      <c r="D263" s="11" t="s">
        <v>185</v>
      </c>
      <c r="E263" s="11" t="s">
        <v>18</v>
      </c>
      <c r="F263" s="10" t="s">
        <v>742</v>
      </c>
      <c r="G263" s="13">
        <v>45000</v>
      </c>
      <c r="H263" s="13">
        <v>45000</v>
      </c>
      <c r="I263" s="32" t="s">
        <v>738</v>
      </c>
      <c r="J263" s="25"/>
      <c r="K263" s="4" t="s">
        <v>210</v>
      </c>
      <c r="L263" s="4" t="s">
        <v>206</v>
      </c>
      <c r="M263" s="8"/>
      <c r="O263" s="13">
        <v>45000</v>
      </c>
      <c r="P263" s="3">
        <f>IF(H263=O263,0,1)</f>
        <v>0</v>
      </c>
    </row>
    <row r="264" spans="1:16" s="3" customFormat="1" ht="70.5" customHeight="1">
      <c r="A264" s="31" t="s">
        <v>190</v>
      </c>
      <c r="B264" s="24" t="s">
        <v>191</v>
      </c>
      <c r="C264" s="24" t="s">
        <v>192</v>
      </c>
      <c r="D264" s="24" t="s">
        <v>193</v>
      </c>
      <c r="E264" s="24" t="s">
        <v>43</v>
      </c>
      <c r="F264" s="10" t="s">
        <v>194</v>
      </c>
      <c r="G264" s="13">
        <v>61000</v>
      </c>
      <c r="H264" s="13">
        <v>60057</v>
      </c>
      <c r="I264" s="32" t="s">
        <v>743</v>
      </c>
      <c r="J264" s="25"/>
      <c r="K264" s="4" t="s">
        <v>202</v>
      </c>
      <c r="L264" s="4" t="s">
        <v>207</v>
      </c>
      <c r="M264" s="8"/>
      <c r="O264" s="13">
        <v>60057</v>
      </c>
      <c r="P264" s="3">
        <f>IF(H264=O264,0,1)</f>
        <v>0</v>
      </c>
    </row>
    <row r="265" spans="1:16" s="3" customFormat="1" ht="57.75" customHeight="1" thickBot="1">
      <c r="A265" s="38" t="s">
        <v>195</v>
      </c>
      <c r="B265" s="39" t="s">
        <v>179</v>
      </c>
      <c r="C265" s="39" t="s">
        <v>744</v>
      </c>
      <c r="D265" s="39" t="s">
        <v>714</v>
      </c>
      <c r="E265" s="39" t="s">
        <v>18</v>
      </c>
      <c r="F265" s="40" t="s">
        <v>745</v>
      </c>
      <c r="G265" s="41">
        <v>30000</v>
      </c>
      <c r="H265" s="41">
        <v>30000</v>
      </c>
      <c r="I265" s="42" t="s">
        <v>716</v>
      </c>
      <c r="J265" s="26"/>
      <c r="K265" s="4" t="s">
        <v>210</v>
      </c>
      <c r="L265" s="4" t="s">
        <v>206</v>
      </c>
      <c r="M265" s="8"/>
      <c r="O265" s="13">
        <v>30000</v>
      </c>
      <c r="P265" s="3">
        <f>IF(H265=O265,0,1)</f>
        <v>0</v>
      </c>
    </row>
    <row r="266" spans="1:18" ht="26.25" customHeight="1">
      <c r="A266" s="53" t="s">
        <v>13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6"/>
      <c r="L266" s="6"/>
      <c r="M266" s="2"/>
      <c r="N266" s="2"/>
      <c r="P266" s="2"/>
      <c r="Q266" s="2"/>
      <c r="R266" s="2"/>
    </row>
    <row r="267" spans="1:18" ht="26.25" customHeight="1">
      <c r="A267" s="55" t="s">
        <v>12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</row>
    <row r="268" spans="1:18" ht="25.5" customHeight="1">
      <c r="A268" s="54" t="s">
        <v>8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</sheetData>
  <sheetProtection/>
  <mergeCells count="4">
    <mergeCell ref="A266:J266"/>
    <mergeCell ref="A268:R268"/>
    <mergeCell ref="A267:R267"/>
    <mergeCell ref="A1:I1"/>
  </mergeCells>
  <printOptions/>
  <pageMargins left="0.5511811023622047" right="0.15748031496062992" top="0.6299212598425197" bottom="0.35433070866141736" header="0.5118110236220472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2017-11-21T09:42:31Z</cp:lastPrinted>
  <dcterms:created xsi:type="dcterms:W3CDTF">2011-10-31T01:11:10Z</dcterms:created>
  <dcterms:modified xsi:type="dcterms:W3CDTF">2017-11-21T09:45:47Z</dcterms:modified>
  <cp:category/>
  <cp:version/>
  <cp:contentType/>
  <cp:contentStatus/>
</cp:coreProperties>
</file>